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ГР'!$FJ$158</definedName>
  </definedNames>
  <calcPr calcId="124519"/>
</workbook>
</file>

<file path=xl/calcChain.xml><?xml version="1.0" encoding="utf-8"?>
<calcChain xmlns="http://schemas.openxmlformats.org/spreadsheetml/2006/main">
  <c r="EE19" i="1"/>
  <c r="ET19"/>
  <c r="EE20"/>
  <c r="ET20"/>
  <c r="EE21"/>
  <c r="ET2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EE32"/>
  <c r="ET32"/>
  <c r="EE33"/>
  <c r="ET33"/>
  <c r="EE34"/>
  <c r="ET34"/>
  <c r="EE35"/>
  <c r="ET35"/>
  <c r="EE36"/>
  <c r="ET36"/>
  <c r="EE37"/>
  <c r="ET37"/>
  <c r="EE38"/>
  <c r="ET38"/>
  <c r="EE39"/>
  <c r="ET39"/>
  <c r="EE40"/>
  <c r="ET40"/>
  <c r="EE41"/>
  <c r="ET41"/>
  <c r="EE42"/>
  <c r="ET42"/>
  <c r="DX57"/>
  <c r="EK57"/>
  <c r="EX57"/>
  <c r="DX58"/>
  <c r="EK58"/>
  <c r="EX58"/>
  <c r="DX59"/>
  <c r="EK59"/>
  <c r="EX59"/>
  <c r="DX60"/>
  <c r="EK60"/>
  <c r="EX60"/>
  <c r="DX61"/>
  <c r="EK61"/>
  <c r="EX61"/>
  <c r="DX62"/>
  <c r="EK62"/>
  <c r="EX62"/>
  <c r="DX63"/>
  <c r="EK63"/>
  <c r="EX63"/>
  <c r="DX64"/>
  <c r="EK64"/>
  <c r="EX64"/>
  <c r="DX65"/>
  <c r="EK65"/>
  <c r="EX65"/>
  <c r="DX66"/>
  <c r="EK66"/>
  <c r="EX66"/>
  <c r="DX67"/>
  <c r="EK67"/>
  <c r="EX67"/>
  <c r="DX68"/>
  <c r="EK68"/>
  <c r="EX68"/>
  <c r="DX69"/>
  <c r="EK69"/>
  <c r="EX69"/>
  <c r="DX70"/>
  <c r="EK70"/>
  <c r="EX70"/>
  <c r="DX71"/>
  <c r="EK71"/>
  <c r="EX71"/>
  <c r="DX72"/>
  <c r="EK72"/>
  <c r="EX72"/>
  <c r="DX73"/>
  <c r="EK73"/>
  <c r="EX73"/>
  <c r="DX74"/>
  <c r="EK74"/>
  <c r="EX74"/>
  <c r="DX75"/>
  <c r="EK75"/>
  <c r="EX75"/>
  <c r="DX76"/>
  <c r="EK76"/>
  <c r="EX76"/>
  <c r="DX77"/>
  <c r="EK77"/>
  <c r="EX77"/>
  <c r="DX78"/>
  <c r="EK78"/>
  <c r="EX78"/>
  <c r="DX79"/>
  <c r="EK79"/>
  <c r="EX79"/>
  <c r="DX80"/>
  <c r="EK80"/>
  <c r="EX80"/>
  <c r="DX81"/>
  <c r="EK81"/>
  <c r="EX81"/>
  <c r="DX82"/>
  <c r="EK82"/>
  <c r="EX82"/>
  <c r="DX83"/>
  <c r="EK83"/>
  <c r="EX83"/>
  <c r="DX84"/>
  <c r="EK84"/>
  <c r="EX84"/>
  <c r="DX85"/>
  <c r="EK85"/>
  <c r="EX85"/>
  <c r="DX86"/>
  <c r="EK86"/>
  <c r="EX86"/>
  <c r="DX87"/>
  <c r="EK87"/>
  <c r="EX87"/>
  <c r="DX88"/>
  <c r="EK88"/>
  <c r="EX88"/>
  <c r="DX89"/>
  <c r="EK89"/>
  <c r="EX89"/>
  <c r="DX90"/>
  <c r="EK90"/>
  <c r="EX90"/>
  <c r="DX91"/>
  <c r="EK91"/>
  <c r="EX91"/>
  <c r="DX92"/>
  <c r="EK92"/>
  <c r="EX92"/>
  <c r="DX93"/>
  <c r="EK93"/>
  <c r="EX93"/>
  <c r="DX94"/>
  <c r="EK94"/>
  <c r="EX94"/>
  <c r="DX95"/>
  <c r="EK95"/>
  <c r="EX95"/>
  <c r="DX96"/>
  <c r="EK96"/>
  <c r="EX96"/>
  <c r="DX97"/>
  <c r="EK97"/>
  <c r="EX97"/>
  <c r="DX98"/>
  <c r="EK98"/>
  <c r="EX98"/>
  <c r="DX99"/>
  <c r="EK99"/>
  <c r="EX99"/>
  <c r="DX100"/>
  <c r="EK100"/>
  <c r="EX100"/>
  <c r="DX101"/>
  <c r="EK101"/>
  <c r="EX101"/>
  <c r="DX102"/>
  <c r="EK102"/>
  <c r="EX102"/>
  <c r="DX103"/>
  <c r="EK103"/>
  <c r="EX103"/>
  <c r="DX104"/>
  <c r="EK104"/>
  <c r="EX104"/>
  <c r="DX105"/>
  <c r="EK105"/>
  <c r="EX105"/>
  <c r="DX106"/>
  <c r="EK106"/>
  <c r="EX106"/>
  <c r="DX107"/>
  <c r="EK107"/>
  <c r="EX107"/>
  <c r="DX108"/>
  <c r="EK108"/>
  <c r="EX108"/>
  <c r="DX109"/>
  <c r="EK109"/>
  <c r="EX109"/>
  <c r="DX110"/>
  <c r="EK110"/>
  <c r="EX110"/>
  <c r="DX111"/>
  <c r="EK111"/>
  <c r="EX111"/>
  <c r="DX112"/>
  <c r="EK112"/>
  <c r="EX112"/>
  <c r="DX113"/>
  <c r="EK113"/>
  <c r="EX113"/>
  <c r="DX114"/>
  <c r="EK114"/>
  <c r="EX114"/>
  <c r="DX115"/>
  <c r="EK115"/>
  <c r="EX115"/>
  <c r="DX116"/>
  <c r="EK116"/>
  <c r="EX116"/>
  <c r="DX117"/>
  <c r="EK117"/>
  <c r="EX117"/>
  <c r="DX118"/>
  <c r="EK118"/>
  <c r="EX118"/>
  <c r="DX119"/>
  <c r="EK119"/>
  <c r="EX119"/>
  <c r="DX120"/>
  <c r="EK120"/>
  <c r="EX120"/>
  <c r="DX121"/>
  <c r="EK121"/>
  <c r="EX121"/>
  <c r="DX122"/>
  <c r="EK122"/>
  <c r="EX122"/>
  <c r="DX123"/>
  <c r="EE135"/>
  <c r="ET135"/>
  <c r="EE136"/>
  <c r="ET136"/>
  <c r="EE137"/>
  <c r="ET137"/>
  <c r="EE138"/>
  <c r="ET138"/>
  <c r="EE139"/>
  <c r="ET139"/>
  <c r="EE140"/>
  <c r="ET140"/>
  <c r="EE141"/>
  <c r="EE142"/>
  <c r="EE143"/>
  <c r="EE144"/>
  <c r="EE145"/>
  <c r="EE146"/>
  <c r="EE147"/>
  <c r="EE148"/>
  <c r="EE149"/>
</calcChain>
</file>

<file path=xl/sharedStrings.xml><?xml version="1.0" encoding="utf-8"?>
<sst xmlns="http://schemas.openxmlformats.org/spreadsheetml/2006/main" count="279" uniqueCount="212">
  <si>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</si>
  <si>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</si>
  <si>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</si>
  <si>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</si>
  <si>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</si>
  <si>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</si>
  <si>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</si>
  <si>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</si>
  <si>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</si>
  <si>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</si>
  <si>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</si>
  <si>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</si>
  <si>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</si>
  <si>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</si>
  <si>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</si>
  <si>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</si>
  <si>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01.03.2022</t>
  </si>
  <si>
    <t>Исполком Большеныртинского СП</t>
  </si>
  <si>
    <t>бюджет Большеныртинского сельского поселения Сабинского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</si>
  <si>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</si>
  <si>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</si>
  <si>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</si>
  <si>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</si>
  <si>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</si>
  <si>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</si>
  <si>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</si>
  <si>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</si>
  <si>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</si>
  <si>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</si>
  <si>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</si>
  <si>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</si>
  <si>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</si>
  <si>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</si>
  <si>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</si>
  <si>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18210102010011000110111 0000000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</si>
  <si>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</si>
  <si>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18210102010012100110111 0000000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</si>
  <si>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</si>
  <si>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18210102010013000110111 0000000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</si>
  <si>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</si>
  <si>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18210102030011000110111 0000000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</si>
  <si>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</si>
  <si>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18210102030012100110111 0000000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</si>
  <si>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</si>
  <si>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</si>
  <si>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</si>
  <si>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18210601030100000110111 0000000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</si>
  <si>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</si>
  <si>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</si>
  <si>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</si>
  <si>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18210601030102100110111 0000000</t>
  </si>
  <si>
    <t>Земельный налог с организаций, обладающих земельным участком, расположенным в границах сельских поселений</t>
  </si>
  <si>
    <t>18210606033100000110111 0000000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</si>
  <si>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</si>
  <si>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18210606033101000110111 0000000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</si>
  <si>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</si>
  <si>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18210606033102100110111 0000000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</si>
  <si>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</si>
  <si>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18210606033103000110111 0000000</t>
  </si>
  <si>
    <t>Земельный налог с физических лиц, обладающих земельным участком, расположенным в границах сельских поселений</t>
  </si>
  <si>
    <t>18210606043100000110111 0000000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</si>
  <si>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</si>
  <si>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18210606043101000110111 0000000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</si>
  <si>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</si>
  <si>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18210606043102100110111 0000000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</si>
  <si>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</si>
  <si>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37011602020020000140145 0000000</t>
  </si>
  <si>
    <t>Средства самообложения граждан, зачисляемые в бюджеты сельских поселений</t>
  </si>
  <si>
    <t>37011714030100000150155 0000000</t>
  </si>
  <si>
    <t>Дотации бюджетам сельских поселений на выравнивание бюджетной обеспеченности</t>
  </si>
  <si>
    <t>37020216001100000150151 0000000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</si>
  <si>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</si>
  <si>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37020235118100000150151 0000000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</si>
  <si>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</si>
  <si>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37020245160100000150151 0000000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</si>
  <si>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</si>
  <si>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38011109045100000120129 0000000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</si>
  <si>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</si>
  <si>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</si>
  <si>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</si>
  <si>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</si>
  <si>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</si>
  <si>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</si>
  <si>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</si>
  <si>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</si>
  <si>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</si>
  <si>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</si>
  <si>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</si>
  <si>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</si>
  <si>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34301049900002040121211 301</t>
  </si>
  <si>
    <t>34301049900002040121211 900</t>
  </si>
  <si>
    <t>Прочие выплаты</t>
  </si>
  <si>
    <t>34301049900002040122212 301</t>
  </si>
  <si>
    <t>Прочие работы, услуги</t>
  </si>
  <si>
    <t>34301049900002040122226 301</t>
  </si>
  <si>
    <t>Начисления на выплаты по оплате труда</t>
  </si>
  <si>
    <t>34301049900002040129213 301</t>
  </si>
  <si>
    <t>34301049900002040129213 900</t>
  </si>
  <si>
    <t>Услуги связи</t>
  </si>
  <si>
    <t>34301049900002040244221 301</t>
  </si>
  <si>
    <t>Транспортные услуги</t>
  </si>
  <si>
    <t>34301049900002040244222 309</t>
  </si>
  <si>
    <t>Коммунальные услуги</t>
  </si>
  <si>
    <t>34301049900002040244223 301</t>
  </si>
  <si>
    <t>Работы, услуги по содержанию имущества</t>
  </si>
  <si>
    <t>34301049900002040244225 301</t>
  </si>
  <si>
    <t>34301049900002040244225 309</t>
  </si>
  <si>
    <t>34301049900002040244226 301</t>
  </si>
  <si>
    <t>Страхование</t>
  </si>
  <si>
    <t>34301049900002040244227 301</t>
  </si>
  <si>
    <t>Увеличение стоимости горюче-смазочных материалов</t>
  </si>
  <si>
    <t>34301049900002040244343 301</t>
  </si>
  <si>
    <t>Увеличение стоимости прочих оборотных запасов (материалов)</t>
  </si>
  <si>
    <t>34301049900002040244346 301</t>
  </si>
  <si>
    <t>34301049900002040247223 301</t>
  </si>
  <si>
    <t>Налоги, пошлины и сборы</t>
  </si>
  <si>
    <t>34301049900002040852291 301</t>
  </si>
  <si>
    <t>34301079900002010880226 301</t>
  </si>
  <si>
    <t>34301139900029900111211 301</t>
  </si>
  <si>
    <t>34301139900029900111211 900</t>
  </si>
  <si>
    <t>34301139900029900119213 301</t>
  </si>
  <si>
    <t>34301139900029900119213 900</t>
  </si>
  <si>
    <t>34301139900029900244221 301</t>
  </si>
  <si>
    <t>34301139900029900244226 301</t>
  </si>
  <si>
    <t>Увеличение стоимости основных средств</t>
  </si>
  <si>
    <t>34301139900029900244310 301</t>
  </si>
  <si>
    <t>34301139900092030244222 301</t>
  </si>
  <si>
    <t>34301139900092030244346 301</t>
  </si>
  <si>
    <t>Увеличение стоимости прочих материальных запасов однократного применения</t>
  </si>
  <si>
    <t>34301139900092030244349 301</t>
  </si>
  <si>
    <t>Иные выплаты текущего характера организациям</t>
  </si>
  <si>
    <t>34301139900092030853297 301</t>
  </si>
  <si>
    <t>34301139900097080244226 301</t>
  </si>
  <si>
    <t>34302039900051180121211 100</t>
  </si>
  <si>
    <t>34302039900051180129213 100</t>
  </si>
  <si>
    <t>34302039900051180244221 100</t>
  </si>
  <si>
    <t>34302039900051180244349 100</t>
  </si>
  <si>
    <t>34304053900010990244226 309</t>
  </si>
  <si>
    <t>34304099900078020244225 301</t>
  </si>
  <si>
    <t>34304099900078020244225 311</t>
  </si>
  <si>
    <t>34304099900078020244226 301</t>
  </si>
  <si>
    <t>34304099900078020244226 311</t>
  </si>
  <si>
    <t>Увеличение стоимости строительных материалов</t>
  </si>
  <si>
    <t>34304099900078020244344 301</t>
  </si>
  <si>
    <t>34304099900078020244344 311</t>
  </si>
  <si>
    <t>34304124100110990244226 301</t>
  </si>
  <si>
    <t>34304129900073440244226 301</t>
  </si>
  <si>
    <t>34304129900073440244226 309</t>
  </si>
  <si>
    <t>34305019900076040244226 301</t>
  </si>
  <si>
    <t>34305039900078010244225 301</t>
  </si>
  <si>
    <t>34305039900078010244310 301</t>
  </si>
  <si>
    <t>34305039900078010244346 301</t>
  </si>
  <si>
    <t>34305039900078010247223 301</t>
  </si>
  <si>
    <t>34305039900078040244223 301</t>
  </si>
  <si>
    <t>Услуги, работы для целей капитальных вложений</t>
  </si>
  <si>
    <t>34305039900078040244228 311</t>
  </si>
  <si>
    <t>34305039900078040244310 311</t>
  </si>
  <si>
    <t>34305039900078040244344 311</t>
  </si>
  <si>
    <t>34305039900078050244222 301</t>
  </si>
  <si>
    <t>34305039900078050244222 309</t>
  </si>
  <si>
    <t>34305039900078050244225 301</t>
  </si>
  <si>
    <t>34305039900078050244343 301</t>
  </si>
  <si>
    <t>34305039900078050244346 301</t>
  </si>
  <si>
    <t>34305039900078050851291 301</t>
  </si>
  <si>
    <t>34311029900012870244349 301</t>
  </si>
  <si>
    <t>Иные расходы</t>
  </si>
  <si>
    <t>34311029900012870360296 301</t>
  </si>
  <si>
    <t>36401029900002030121211 301</t>
  </si>
  <si>
    <t>36401029900002030129213 301</t>
  </si>
  <si>
    <t>36401139900097080244226 301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</si>
  <si>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</si>
  <si>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</si>
  <si>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</si>
  <si>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</si>
  <si>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</si>
  <si>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</si>
  <si>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</si>
  <si>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</si>
  <si>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</si>
  <si>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</si>
  <si>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</si>
  <si>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</si>
  <si>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</si>
  <si>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</si>
  <si>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</si>
  <si>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</si>
  <si>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</si>
  <si>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</si>
  <si>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</si>
  <si>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</si>
  <si>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</si>
  <si>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</si>
  <si>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</si>
  <si>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</si>
  <si>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</si>
  <si>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</si>
  <si>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</si>
  <si>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</si>
  <si>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</si>
  <si>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</si>
  <si>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</si>
  <si>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</si>
  <si>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</si>
  <si>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</si>
  <si>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</si>
  <si>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</si>
  <si>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</si>
  <si>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</si>
  <si>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</si>
  <si>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</si>
  <si>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</si>
  <si>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на 01.01.2022 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</si>
</sst>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59"/>
  <sheetViews>
    <sheetView tabSelected="1" workbookViewId="0">
      <selection activeCell="A4" sqref="A4:EQ4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211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16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17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18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19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21</v>
      </c>
      <c r="AO16" s="41"/>
      <c r="AP16" s="41"/>
      <c r="AQ16" s="41"/>
      <c r="AR16" s="41"/>
      <c r="AS16" s="42"/>
      <c r="AT16" s="45" t="s">
        <v>22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23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24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25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26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27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28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29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31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4937703.26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5073680.46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42" si="0">CF19+CW19+DN19</f>
        <v>5073680.46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42" si="1">BJ19-EE19</f>
        <v>-135977.20000000019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4937703.26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5073680.46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5073680.46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-135977.20000000019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>
      <c r="A21" s="67" t="s">
        <v>33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34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165874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170304.78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170304.78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-4430.7799999999988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97.15" customHeight="1">
      <c r="A22" s="67" t="s">
        <v>35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36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39.159999999999997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39.159999999999997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-39.159999999999997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121.5" customHeight="1">
      <c r="A23" s="67" t="s">
        <v>37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38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8.5299999999999994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8.5299999999999994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-8.5299999999999994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85.15" customHeight="1">
      <c r="A24" s="68" t="s">
        <v>39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40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2079.77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2079.77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-2079.77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60.75" customHeight="1">
      <c r="A25" s="68" t="s">
        <v>41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42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101.59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101.59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-101.59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48.6" customHeight="1">
      <c r="A26" s="68" t="s">
        <v>43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44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29944.5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29944.5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-29944.5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60.75" customHeight="1">
      <c r="A27" s="68" t="s">
        <v>45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36000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36000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97.15" customHeight="1">
      <c r="A28" s="68" t="s">
        <v>47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29555.77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29555.77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-29555.77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72.95" customHeight="1">
      <c r="A29" s="68" t="s">
        <v>49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50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-436.9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-436.9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436.9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48.6" customHeight="1">
      <c r="A30" s="68" t="s">
        <v>51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52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95000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95000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85.15" customHeight="1">
      <c r="A31" s="68" t="s">
        <v>53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54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126033.03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126033.03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-126033.03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60.75" customHeight="1">
      <c r="A32" s="68" t="s">
        <v>55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56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50.39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50.39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-50.39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85.15" customHeight="1">
      <c r="A33" s="68" t="s">
        <v>57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58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1000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1000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-1000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48.6" customHeight="1">
      <c r="A34" s="68" t="s">
        <v>59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60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175000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0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175000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85.15" customHeight="1">
      <c r="A35" s="68" t="s">
        <v>61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62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248820.87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248820.87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-248820.87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60.75" customHeight="1">
      <c r="A36" s="68" t="s">
        <v>63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64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-320.64999999999998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-320.64999999999998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320.64999999999998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72.95" customHeight="1">
      <c r="A37" s="68" t="s">
        <v>65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66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2000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0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2000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36.4" customHeight="1">
      <c r="A38" s="68" t="s">
        <v>67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68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>
        <v>122700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122700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122700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0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24.2" customHeight="1">
      <c r="A39" s="68" t="s">
        <v>69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59"/>
      <c r="AT39" s="59" t="s">
        <v>70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>
        <v>1492300</v>
      </c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1492300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1492300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0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48.6" customHeight="1">
      <c r="A40" s="68" t="s">
        <v>71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  <c r="AN40" s="58"/>
      <c r="AO40" s="59"/>
      <c r="AP40" s="59"/>
      <c r="AQ40" s="59"/>
      <c r="AR40" s="59"/>
      <c r="AS40" s="59"/>
      <c r="AT40" s="59" t="s">
        <v>72</v>
      </c>
      <c r="AU40" s="59"/>
      <c r="AV40" s="59"/>
      <c r="AW40" s="59"/>
      <c r="AX40" s="59"/>
      <c r="AY40" s="59"/>
      <c r="AZ40" s="59"/>
      <c r="BA40" s="59"/>
      <c r="BB40" s="59"/>
      <c r="BC40" s="60"/>
      <c r="BD40" s="12"/>
      <c r="BE40" s="12"/>
      <c r="BF40" s="12"/>
      <c r="BG40" s="12"/>
      <c r="BH40" s="12"/>
      <c r="BI40" s="61"/>
      <c r="BJ40" s="62">
        <v>99952</v>
      </c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>
        <v>99952</v>
      </c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3">
        <f t="shared" si="0"/>
        <v>99952</v>
      </c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5"/>
      <c r="ET40" s="62">
        <f t="shared" si="1"/>
        <v>0</v>
      </c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6"/>
    </row>
    <row r="41" spans="1:166" ht="72.95" customHeight="1">
      <c r="A41" s="68" t="s">
        <v>73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9"/>
      <c r="AN41" s="58"/>
      <c r="AO41" s="59"/>
      <c r="AP41" s="59"/>
      <c r="AQ41" s="59"/>
      <c r="AR41" s="59"/>
      <c r="AS41" s="59"/>
      <c r="AT41" s="59" t="s">
        <v>74</v>
      </c>
      <c r="AU41" s="59"/>
      <c r="AV41" s="59"/>
      <c r="AW41" s="59"/>
      <c r="AX41" s="59"/>
      <c r="AY41" s="59"/>
      <c r="AZ41" s="59"/>
      <c r="BA41" s="59"/>
      <c r="BB41" s="59"/>
      <c r="BC41" s="60"/>
      <c r="BD41" s="12"/>
      <c r="BE41" s="12"/>
      <c r="BF41" s="12"/>
      <c r="BG41" s="12"/>
      <c r="BH41" s="12"/>
      <c r="BI41" s="61"/>
      <c r="BJ41" s="62">
        <v>2748877.26</v>
      </c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>
        <v>2748877.26</v>
      </c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3">
        <f t="shared" si="0"/>
        <v>2748877.26</v>
      </c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5"/>
      <c r="ET41" s="62">
        <f t="shared" si="1"/>
        <v>0</v>
      </c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6"/>
    </row>
    <row r="42" spans="1:166" ht="97.15" customHeight="1">
      <c r="A42" s="68" t="s">
        <v>75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9"/>
      <c r="AN42" s="58"/>
      <c r="AO42" s="59"/>
      <c r="AP42" s="59"/>
      <c r="AQ42" s="59"/>
      <c r="AR42" s="59"/>
      <c r="AS42" s="59"/>
      <c r="AT42" s="59" t="s">
        <v>76</v>
      </c>
      <c r="AU42" s="59"/>
      <c r="AV42" s="59"/>
      <c r="AW42" s="59"/>
      <c r="AX42" s="59"/>
      <c r="AY42" s="59"/>
      <c r="AZ42" s="59"/>
      <c r="BA42" s="59"/>
      <c r="BB42" s="59"/>
      <c r="BC42" s="60"/>
      <c r="BD42" s="12"/>
      <c r="BE42" s="12"/>
      <c r="BF42" s="12"/>
      <c r="BG42" s="12"/>
      <c r="BH42" s="12"/>
      <c r="BI42" s="61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>
        <v>2670.36</v>
      </c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3">
        <f t="shared" si="0"/>
        <v>2670.36</v>
      </c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5"/>
      <c r="ET42" s="62">
        <f t="shared" si="1"/>
        <v>-2670.36</v>
      </c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6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hidden="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hidden="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hidden="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hidden="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hidden="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hidden="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5" hidden="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</row>
    <row r="52" spans="1:16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6" t="s">
        <v>77</v>
      </c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2" t="s">
        <v>78</v>
      </c>
    </row>
    <row r="53" spans="1:166" ht="12.75" customHeight="1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</row>
    <row r="54" spans="1:166" ht="24" customHeight="1">
      <c r="A54" s="41" t="s">
        <v>20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2"/>
      <c r="AK54" s="45" t="s">
        <v>21</v>
      </c>
      <c r="AL54" s="41"/>
      <c r="AM54" s="41"/>
      <c r="AN54" s="41"/>
      <c r="AO54" s="41"/>
      <c r="AP54" s="42"/>
      <c r="AQ54" s="45" t="s">
        <v>79</v>
      </c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2"/>
      <c r="BC54" s="45" t="s">
        <v>80</v>
      </c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2"/>
      <c r="BU54" s="45" t="s">
        <v>81</v>
      </c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2"/>
      <c r="CH54" s="35" t="s">
        <v>24</v>
      </c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7"/>
      <c r="EK54" s="35" t="s">
        <v>82</v>
      </c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70"/>
    </row>
    <row r="55" spans="1:166" ht="78.7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4"/>
      <c r="AK55" s="46"/>
      <c r="AL55" s="43"/>
      <c r="AM55" s="43"/>
      <c r="AN55" s="43"/>
      <c r="AO55" s="43"/>
      <c r="AP55" s="44"/>
      <c r="AQ55" s="46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4"/>
      <c r="BC55" s="46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4"/>
      <c r="BU55" s="46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4"/>
      <c r="CH55" s="36" t="s">
        <v>83</v>
      </c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7"/>
      <c r="CX55" s="35" t="s">
        <v>27</v>
      </c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7"/>
      <c r="DK55" s="35" t="s">
        <v>28</v>
      </c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7"/>
      <c r="DX55" s="35" t="s">
        <v>29</v>
      </c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7"/>
      <c r="EK55" s="46" t="s">
        <v>84</v>
      </c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4"/>
      <c r="EX55" s="35" t="s">
        <v>85</v>
      </c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70"/>
    </row>
    <row r="56" spans="1:166" ht="14.25" customHeight="1">
      <c r="A56" s="39">
        <v>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40"/>
      <c r="AK56" s="29">
        <v>2</v>
      </c>
      <c r="AL56" s="30"/>
      <c r="AM56" s="30"/>
      <c r="AN56" s="30"/>
      <c r="AO56" s="30"/>
      <c r="AP56" s="31"/>
      <c r="AQ56" s="29">
        <v>3</v>
      </c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1"/>
      <c r="BC56" s="29">
        <v>4</v>
      </c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1"/>
      <c r="BU56" s="29">
        <v>5</v>
      </c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1"/>
      <c r="CH56" s="29">
        <v>6</v>
      </c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1"/>
      <c r="CX56" s="29">
        <v>7</v>
      </c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1"/>
      <c r="DK56" s="29">
        <v>8</v>
      </c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1"/>
      <c r="DX56" s="29">
        <v>9</v>
      </c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1"/>
      <c r="EK56" s="29">
        <v>10</v>
      </c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49">
        <v>11</v>
      </c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6"/>
    </row>
    <row r="57" spans="1:166" ht="15" customHeight="1">
      <c r="A57" s="50" t="s">
        <v>86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1" t="s">
        <v>87</v>
      </c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5">
        <v>5220728.5599999996</v>
      </c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>
        <v>5220728.5599999996</v>
      </c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>
        <v>5095885.54</v>
      </c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>
        <f t="shared" ref="DX57:DX88" si="2">CH57+CX57+DK57</f>
        <v>5095885.54</v>
      </c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>
        <f t="shared" ref="EK57:EK88" si="3">BC57-DX57</f>
        <v>124843.01999999955</v>
      </c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>
        <f t="shared" ref="EX57:EX88" si="4">BU57-DX57</f>
        <v>124843.01999999955</v>
      </c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6"/>
    </row>
    <row r="58" spans="1:166" ht="15" customHeight="1">
      <c r="A58" s="57" t="s">
        <v>32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8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5220728.5599999996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5220728.5599999996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5095885.54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5095885.54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124843.01999999955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124843.01999999955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>
      <c r="A59" s="68" t="s">
        <v>88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89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279283.84000000003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279283.84000000003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279283.84000000003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279283.84000000003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>
      <c r="A60" s="68" t="s">
        <v>88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90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94476.72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94476.72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94476.72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94476.72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>
      <c r="A61" s="68" t="s">
        <v>91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92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600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600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600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600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>
      <c r="A62" s="68" t="s">
        <v>93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94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2834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2834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2834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2834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>
      <c r="A63" s="68" t="s">
        <v>95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96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83136.149999999994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83136.149999999994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83136.149999999994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83136.149999999994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>
      <c r="A64" s="68" t="s">
        <v>95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97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28531.54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28531.54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28531.54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28531.54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>
      <c r="A65" s="68" t="s">
        <v>98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99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9000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9000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9000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9000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>
      <c r="A66" s="68" t="s">
        <v>100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101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92503.5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92503.5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92503.5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92503.5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>
      <c r="A67" s="68" t="s">
        <v>102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103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3510.3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3510.3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3510.3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3510.3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>
      <c r="A68" s="68" t="s">
        <v>104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105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49069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49069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49069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49069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>
      <c r="A69" s="68" t="s">
        <v>104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106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92503.5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92503.5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92503.5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92503.5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>
      <c r="A70" s="68" t="s">
        <v>93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107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9773.4599999999991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9773.4599999999991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9772.9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9772.9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0.55999999999949068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0.55999999999949068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>
      <c r="A71" s="68" t="s">
        <v>108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109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3779.87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3779.87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3779.87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3779.87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>
      <c r="A72" s="68" t="s">
        <v>110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111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153426.82999999999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153426.82999999999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153426.82999999999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153426.82999999999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>
      <c r="A73" s="68" t="s">
        <v>112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113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13674.66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13674.66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13600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13600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74.659999999999854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74.659999999999854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>
      <c r="A74" s="68" t="s">
        <v>102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114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12842.44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12842.44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4536.4399999999996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4536.4399999999996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8306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8306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>
      <c r="A75" s="68" t="s">
        <v>115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116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2100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2100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2100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2100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>
      <c r="A76" s="68" t="s">
        <v>93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117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2191.1999999999998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2191.1999999999998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2191.1999999999998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2191.1999999999998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>
      <c r="A77" s="68" t="s">
        <v>88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118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249819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249819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249819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249819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>
      <c r="A78" s="68" t="s">
        <v>88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119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83613.98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83613.98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82363.98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82363.98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1250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1250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>
      <c r="A79" s="68" t="s">
        <v>95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120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75445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75445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75445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75445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2" customHeight="1">
      <c r="A80" s="68" t="s">
        <v>95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121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25251.759999999998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25251.759999999998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22458.26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22458.26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2793.5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2793.5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12.75">
      <c r="A81" s="68" t="s">
        <v>98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122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3500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3500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3500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3500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12.75">
      <c r="A82" s="68" t="s">
        <v>93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123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2800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2800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2800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2800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2" customHeight="1">
      <c r="A83" s="68" t="s">
        <v>124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125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855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855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855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855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12.75">
      <c r="A84" s="68" t="s">
        <v>100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126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2512.5500000000002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2512.5500000000002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2512.5500000000002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2512.5500000000002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.2" customHeight="1">
      <c r="A85" s="68" t="s">
        <v>112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127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4605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4605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4605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4605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36.4" customHeight="1">
      <c r="A86" s="68" t="s">
        <v>128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129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6438.6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6438.6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6438.6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6438.6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.2" customHeight="1">
      <c r="A87" s="68" t="s">
        <v>130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131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526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526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526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526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12.75">
      <c r="A88" s="68" t="s">
        <v>93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132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4210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4210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4210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4210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0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12.75">
      <c r="A89" s="68" t="s">
        <v>88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133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73356.37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73356.37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73356.37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ref="DX89:DX123" si="5">CH89+CX89+DK89</f>
        <v>73356.37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ref="EK89:EK122" si="6">BC89-DX89</f>
        <v>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ref="EX89:EX122" si="7">BU89-DX89</f>
        <v>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24.2" customHeight="1">
      <c r="A90" s="68" t="s">
        <v>95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134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20945.63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20945.63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20945.63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5"/>
        <v>20945.63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6"/>
        <v>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7"/>
        <v>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12.75">
      <c r="A91" s="68" t="s">
        <v>98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135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4570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4570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4570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5"/>
        <v>4570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6"/>
        <v>0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7"/>
        <v>0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36.4" customHeight="1">
      <c r="A92" s="68" t="s">
        <v>128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136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1080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1080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v>1080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5"/>
        <v>1080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6"/>
        <v>0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7"/>
        <v>0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12.75">
      <c r="A93" s="68" t="s">
        <v>93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137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2917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2917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>
        <v>2917</v>
      </c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5"/>
        <v>2917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6"/>
        <v>0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7"/>
        <v>0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24.2" customHeight="1">
      <c r="A94" s="68" t="s">
        <v>104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138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1612050.34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1612050.34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>
        <v>1612050.34</v>
      </c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5"/>
        <v>1612050.34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6"/>
        <v>0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7"/>
        <v>0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24.2" customHeight="1">
      <c r="A95" s="68" t="s">
        <v>104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8"/>
      <c r="AL95" s="59"/>
      <c r="AM95" s="59"/>
      <c r="AN95" s="59"/>
      <c r="AO95" s="59"/>
      <c r="AP95" s="59"/>
      <c r="AQ95" s="59" t="s">
        <v>139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536199.84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536199.84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536199.84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5"/>
        <v>536199.84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6"/>
        <v>0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7"/>
        <v>0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12.75">
      <c r="A96" s="68" t="s">
        <v>93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58"/>
      <c r="AL96" s="59"/>
      <c r="AM96" s="59"/>
      <c r="AN96" s="59"/>
      <c r="AO96" s="59"/>
      <c r="AP96" s="59"/>
      <c r="AQ96" s="59" t="s">
        <v>140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62">
        <v>23659.22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v>23659.22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v>23659.22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5"/>
        <v>23659.22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 t="shared" si="6"/>
        <v>0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7"/>
        <v>0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12.75">
      <c r="A97" s="68" t="s">
        <v>93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9"/>
      <c r="AK97" s="58"/>
      <c r="AL97" s="59"/>
      <c r="AM97" s="59"/>
      <c r="AN97" s="59"/>
      <c r="AO97" s="59"/>
      <c r="AP97" s="59"/>
      <c r="AQ97" s="59" t="s">
        <v>141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62">
        <v>11804.28</v>
      </c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>
        <v>11804.28</v>
      </c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>
        <v>11804.28</v>
      </c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>
        <f t="shared" si="5"/>
        <v>11804.28</v>
      </c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>
        <f t="shared" si="6"/>
        <v>0</v>
      </c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>
        <f t="shared" si="7"/>
        <v>0</v>
      </c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24.2" customHeight="1">
      <c r="A98" s="68" t="s">
        <v>142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9"/>
      <c r="AK98" s="58"/>
      <c r="AL98" s="59"/>
      <c r="AM98" s="59"/>
      <c r="AN98" s="59"/>
      <c r="AO98" s="59"/>
      <c r="AP98" s="59"/>
      <c r="AQ98" s="59" t="s">
        <v>143</v>
      </c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62">
        <v>15147.82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>
        <v>15147.82</v>
      </c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>
        <v>15147.82</v>
      </c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5"/>
        <v>15147.82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f t="shared" si="6"/>
        <v>0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7"/>
        <v>0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24.2" customHeight="1">
      <c r="A99" s="68" t="s">
        <v>142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9"/>
      <c r="AK99" s="58"/>
      <c r="AL99" s="59"/>
      <c r="AM99" s="59"/>
      <c r="AN99" s="59"/>
      <c r="AO99" s="59"/>
      <c r="AP99" s="59"/>
      <c r="AQ99" s="59" t="s">
        <v>144</v>
      </c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62">
        <v>5495.88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>
        <v>5495.88</v>
      </c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>
        <v>5495.88</v>
      </c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>
        <f t="shared" si="5"/>
        <v>5495.88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>
        <f t="shared" si="6"/>
        <v>0</v>
      </c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>
        <f t="shared" si="7"/>
        <v>0</v>
      </c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12.75">
      <c r="A100" s="68" t="s">
        <v>93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9"/>
      <c r="AK100" s="58"/>
      <c r="AL100" s="59"/>
      <c r="AM100" s="59"/>
      <c r="AN100" s="59"/>
      <c r="AO100" s="59"/>
      <c r="AP100" s="59"/>
      <c r="AQ100" s="59" t="s">
        <v>145</v>
      </c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62">
        <v>500</v>
      </c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>
        <v>500</v>
      </c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>
        <f t="shared" si="5"/>
        <v>0</v>
      </c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>
        <f t="shared" si="6"/>
        <v>500</v>
      </c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>
        <f t="shared" si="7"/>
        <v>500</v>
      </c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12.75">
      <c r="A101" s="68" t="s">
        <v>93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9"/>
      <c r="AK101" s="58"/>
      <c r="AL101" s="59"/>
      <c r="AM101" s="59"/>
      <c r="AN101" s="59"/>
      <c r="AO101" s="59"/>
      <c r="AP101" s="59"/>
      <c r="AQ101" s="59" t="s">
        <v>146</v>
      </c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62">
        <v>28000</v>
      </c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>
        <v>28000</v>
      </c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>
        <v>28000</v>
      </c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>
        <f t="shared" si="5"/>
        <v>28000</v>
      </c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>
        <f t="shared" si="6"/>
        <v>0</v>
      </c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>
        <f t="shared" si="7"/>
        <v>0</v>
      </c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12.75">
      <c r="A102" s="68" t="s">
        <v>93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9"/>
      <c r="AK102" s="58"/>
      <c r="AL102" s="59"/>
      <c r="AM102" s="59"/>
      <c r="AN102" s="59"/>
      <c r="AO102" s="59"/>
      <c r="AP102" s="59"/>
      <c r="AQ102" s="59" t="s">
        <v>147</v>
      </c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62">
        <v>98018.3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>
        <v>98018.3</v>
      </c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>
        <f t="shared" si="5"/>
        <v>0</v>
      </c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>
        <f t="shared" si="6"/>
        <v>98018.3</v>
      </c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>
        <f t="shared" si="7"/>
        <v>98018.3</v>
      </c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12.75">
      <c r="A103" s="68" t="s">
        <v>93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9"/>
      <c r="AK103" s="58"/>
      <c r="AL103" s="59"/>
      <c r="AM103" s="59"/>
      <c r="AN103" s="59"/>
      <c r="AO103" s="59"/>
      <c r="AP103" s="59"/>
      <c r="AQ103" s="59" t="s">
        <v>148</v>
      </c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62">
        <v>1830</v>
      </c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>
        <v>1830</v>
      </c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>
        <v>1830</v>
      </c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>
        <f t="shared" si="5"/>
        <v>1830</v>
      </c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>
        <f t="shared" si="6"/>
        <v>0</v>
      </c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>
        <f t="shared" si="7"/>
        <v>0</v>
      </c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4.2" customHeight="1">
      <c r="A104" s="68" t="s">
        <v>104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9"/>
      <c r="AK104" s="58"/>
      <c r="AL104" s="59"/>
      <c r="AM104" s="59"/>
      <c r="AN104" s="59"/>
      <c r="AO104" s="59"/>
      <c r="AP104" s="59"/>
      <c r="AQ104" s="59" t="s">
        <v>149</v>
      </c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62">
        <v>26075</v>
      </c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>
        <v>26075</v>
      </c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>
        <v>26075</v>
      </c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>
        <f t="shared" si="5"/>
        <v>26075</v>
      </c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>
        <f t="shared" si="6"/>
        <v>0</v>
      </c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>
        <f t="shared" si="7"/>
        <v>0</v>
      </c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24.2" customHeight="1">
      <c r="A105" s="68" t="s">
        <v>124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9"/>
      <c r="AK105" s="58"/>
      <c r="AL105" s="59"/>
      <c r="AM105" s="59"/>
      <c r="AN105" s="59"/>
      <c r="AO105" s="59"/>
      <c r="AP105" s="59"/>
      <c r="AQ105" s="59" t="s">
        <v>150</v>
      </c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62">
        <v>25679.8</v>
      </c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>
        <v>25679.8</v>
      </c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>
        <v>25679.8</v>
      </c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>
        <f t="shared" si="5"/>
        <v>25679.8</v>
      </c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>
        <f t="shared" si="6"/>
        <v>0</v>
      </c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>
        <f t="shared" si="7"/>
        <v>0</v>
      </c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24.2" customHeight="1">
      <c r="A106" s="68" t="s">
        <v>112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9"/>
      <c r="AK106" s="58"/>
      <c r="AL106" s="59"/>
      <c r="AM106" s="59"/>
      <c r="AN106" s="59"/>
      <c r="AO106" s="59"/>
      <c r="AP106" s="59"/>
      <c r="AQ106" s="59" t="s">
        <v>151</v>
      </c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62">
        <v>24936.5</v>
      </c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>
        <v>24936.5</v>
      </c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>
        <v>24936.5</v>
      </c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>
        <f t="shared" si="5"/>
        <v>24936.5</v>
      </c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>
        <f t="shared" si="6"/>
        <v>0</v>
      </c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>
        <f t="shared" si="7"/>
        <v>0</v>
      </c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12.75">
      <c r="A107" s="68" t="s">
        <v>102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9"/>
      <c r="AK107" s="58"/>
      <c r="AL107" s="59"/>
      <c r="AM107" s="59"/>
      <c r="AN107" s="59"/>
      <c r="AO107" s="59"/>
      <c r="AP107" s="59"/>
      <c r="AQ107" s="59" t="s">
        <v>152</v>
      </c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62">
        <v>106993.87</v>
      </c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>
        <v>106993.87</v>
      </c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>
        <v>106993.87</v>
      </c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>
        <f t="shared" si="5"/>
        <v>106993.87</v>
      </c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>
        <f t="shared" si="6"/>
        <v>0</v>
      </c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>
        <f t="shared" si="7"/>
        <v>0</v>
      </c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12.75">
      <c r="A108" s="68" t="s">
        <v>102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9"/>
      <c r="AK108" s="58"/>
      <c r="AL108" s="59"/>
      <c r="AM108" s="59"/>
      <c r="AN108" s="59"/>
      <c r="AO108" s="59"/>
      <c r="AP108" s="59"/>
      <c r="AQ108" s="59" t="s">
        <v>153</v>
      </c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62">
        <v>1094.58</v>
      </c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>
        <v>1094.58</v>
      </c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>
        <v>1094.58</v>
      </c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>
        <f t="shared" si="5"/>
        <v>1094.58</v>
      </c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>
        <f t="shared" si="6"/>
        <v>0</v>
      </c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>
        <f t="shared" si="7"/>
        <v>0</v>
      </c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24.2" customHeight="1">
      <c r="A109" s="68" t="s">
        <v>154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9"/>
      <c r="AK109" s="58"/>
      <c r="AL109" s="59"/>
      <c r="AM109" s="59"/>
      <c r="AN109" s="59"/>
      <c r="AO109" s="59"/>
      <c r="AP109" s="59"/>
      <c r="AQ109" s="59" t="s">
        <v>155</v>
      </c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62">
        <v>3967</v>
      </c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>
        <v>3967</v>
      </c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>
        <v>3967</v>
      </c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>
        <f t="shared" si="5"/>
        <v>3967</v>
      </c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>
        <f t="shared" si="6"/>
        <v>0</v>
      </c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>
        <f t="shared" si="7"/>
        <v>0</v>
      </c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24.2" customHeight="1">
      <c r="A110" s="68" t="s">
        <v>124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9"/>
      <c r="AK110" s="58"/>
      <c r="AL110" s="59"/>
      <c r="AM110" s="59"/>
      <c r="AN110" s="59"/>
      <c r="AO110" s="59"/>
      <c r="AP110" s="59"/>
      <c r="AQ110" s="59" t="s">
        <v>156</v>
      </c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62">
        <v>54805.599999999999</v>
      </c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>
        <v>54805.599999999999</v>
      </c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>
        <v>54805.599999999999</v>
      </c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>
        <f t="shared" si="5"/>
        <v>54805.599999999999</v>
      </c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>
        <f t="shared" si="6"/>
        <v>0</v>
      </c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>
        <f t="shared" si="7"/>
        <v>0</v>
      </c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4.2" customHeight="1">
      <c r="A111" s="68" t="s">
        <v>142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9"/>
      <c r="AK111" s="58"/>
      <c r="AL111" s="59"/>
      <c r="AM111" s="59"/>
      <c r="AN111" s="59"/>
      <c r="AO111" s="59"/>
      <c r="AP111" s="59"/>
      <c r="AQ111" s="59" t="s">
        <v>157</v>
      </c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62">
        <v>1227.4000000000001</v>
      </c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>
        <v>1227.4000000000001</v>
      </c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>
        <v>1227.4000000000001</v>
      </c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>
        <f t="shared" si="5"/>
        <v>1227.4000000000001</v>
      </c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>
        <f t="shared" si="6"/>
        <v>0</v>
      </c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>
        <f t="shared" si="7"/>
        <v>0</v>
      </c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12.75">
      <c r="A112" s="68" t="s">
        <v>100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9"/>
      <c r="AK112" s="58"/>
      <c r="AL112" s="59"/>
      <c r="AM112" s="59"/>
      <c r="AN112" s="59"/>
      <c r="AO112" s="59"/>
      <c r="AP112" s="59"/>
      <c r="AQ112" s="59" t="s">
        <v>158</v>
      </c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62">
        <v>8100</v>
      </c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>
        <v>8100</v>
      </c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>
        <v>8100</v>
      </c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>
        <f t="shared" si="5"/>
        <v>8100</v>
      </c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>
        <f t="shared" si="6"/>
        <v>0</v>
      </c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>
        <f t="shared" si="7"/>
        <v>0</v>
      </c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12.75">
      <c r="A113" s="68" t="s">
        <v>100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9"/>
      <c r="AK113" s="58"/>
      <c r="AL113" s="59"/>
      <c r="AM113" s="59"/>
      <c r="AN113" s="59"/>
      <c r="AO113" s="59"/>
      <c r="AP113" s="59"/>
      <c r="AQ113" s="59" t="s">
        <v>159</v>
      </c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62">
        <v>298098.53999999998</v>
      </c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>
        <v>298098.53999999998</v>
      </c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>
        <v>298098.53999999998</v>
      </c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>
        <f t="shared" si="5"/>
        <v>298098.53999999998</v>
      </c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>
        <f t="shared" si="6"/>
        <v>0</v>
      </c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>
        <f t="shared" si="7"/>
        <v>0</v>
      </c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4.2" customHeight="1">
      <c r="A114" s="68" t="s">
        <v>104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9"/>
      <c r="AK114" s="58"/>
      <c r="AL114" s="59"/>
      <c r="AM114" s="59"/>
      <c r="AN114" s="59"/>
      <c r="AO114" s="59"/>
      <c r="AP114" s="59"/>
      <c r="AQ114" s="59" t="s">
        <v>160</v>
      </c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62">
        <v>48775.89</v>
      </c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>
        <v>48775.89</v>
      </c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>
        <v>48775.89</v>
      </c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>
        <f t="shared" si="5"/>
        <v>48775.89</v>
      </c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>
        <f t="shared" si="6"/>
        <v>0</v>
      </c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>
        <f t="shared" si="7"/>
        <v>0</v>
      </c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24.2" customHeight="1">
      <c r="A115" s="68" t="s">
        <v>110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9"/>
      <c r="AK115" s="58"/>
      <c r="AL115" s="59"/>
      <c r="AM115" s="59"/>
      <c r="AN115" s="59"/>
      <c r="AO115" s="59"/>
      <c r="AP115" s="59"/>
      <c r="AQ115" s="59" t="s">
        <v>161</v>
      </c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62">
        <v>11255</v>
      </c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>
        <v>11255</v>
      </c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>
        <v>11255</v>
      </c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>
        <f t="shared" si="5"/>
        <v>11255</v>
      </c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>
        <f t="shared" si="6"/>
        <v>0</v>
      </c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>
        <f t="shared" si="7"/>
        <v>0</v>
      </c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24.2" customHeight="1">
      <c r="A116" s="68" t="s">
        <v>112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9"/>
      <c r="AK116" s="58"/>
      <c r="AL116" s="59"/>
      <c r="AM116" s="59"/>
      <c r="AN116" s="59"/>
      <c r="AO116" s="59"/>
      <c r="AP116" s="59"/>
      <c r="AQ116" s="59" t="s">
        <v>162</v>
      </c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62">
        <v>6038.95</v>
      </c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>
        <v>6038.95</v>
      </c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>
        <v>6038.95</v>
      </c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>
        <f t="shared" si="5"/>
        <v>6038.95</v>
      </c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>
        <f t="shared" si="6"/>
        <v>0</v>
      </c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>
        <f t="shared" si="7"/>
        <v>0</v>
      </c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12.75">
      <c r="A117" s="68" t="s">
        <v>115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9"/>
      <c r="AK117" s="58"/>
      <c r="AL117" s="59"/>
      <c r="AM117" s="59"/>
      <c r="AN117" s="59"/>
      <c r="AO117" s="59"/>
      <c r="AP117" s="59"/>
      <c r="AQ117" s="59" t="s">
        <v>163</v>
      </c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62">
        <v>30400</v>
      </c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>
        <v>30400</v>
      </c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>
        <v>16500</v>
      </c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>
        <f t="shared" si="5"/>
        <v>16500</v>
      </c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>
        <f t="shared" si="6"/>
        <v>13900</v>
      </c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>
        <f t="shared" si="7"/>
        <v>13900</v>
      </c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6"/>
    </row>
    <row r="118" spans="1:166" ht="36.4" customHeight="1">
      <c r="A118" s="68" t="s">
        <v>128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9"/>
      <c r="AK118" s="58"/>
      <c r="AL118" s="59"/>
      <c r="AM118" s="59"/>
      <c r="AN118" s="59"/>
      <c r="AO118" s="59"/>
      <c r="AP118" s="59"/>
      <c r="AQ118" s="59" t="s">
        <v>164</v>
      </c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62">
        <v>26000</v>
      </c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>
        <v>26000</v>
      </c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>
        <v>26000</v>
      </c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>
        <f t="shared" si="5"/>
        <v>26000</v>
      </c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>
        <f t="shared" si="6"/>
        <v>0</v>
      </c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>
        <f t="shared" si="7"/>
        <v>0</v>
      </c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6"/>
    </row>
    <row r="119" spans="1:166" ht="12.75">
      <c r="A119" s="68" t="s">
        <v>165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9"/>
      <c r="AK119" s="58"/>
      <c r="AL119" s="59"/>
      <c r="AM119" s="59"/>
      <c r="AN119" s="59"/>
      <c r="AO119" s="59"/>
      <c r="AP119" s="59"/>
      <c r="AQ119" s="59" t="s">
        <v>166</v>
      </c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62">
        <v>2000</v>
      </c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>
        <v>2000</v>
      </c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>
        <v>2000</v>
      </c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>
        <f t="shared" si="5"/>
        <v>2000</v>
      </c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>
        <f t="shared" si="6"/>
        <v>0</v>
      </c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>
        <f t="shared" si="7"/>
        <v>0</v>
      </c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6"/>
    </row>
    <row r="120" spans="1:166" ht="12.75">
      <c r="A120" s="68" t="s">
        <v>88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9"/>
      <c r="AK120" s="58"/>
      <c r="AL120" s="59"/>
      <c r="AM120" s="59"/>
      <c r="AN120" s="59"/>
      <c r="AO120" s="59"/>
      <c r="AP120" s="59"/>
      <c r="AQ120" s="59" t="s">
        <v>167</v>
      </c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62">
        <v>546044.6</v>
      </c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>
        <v>546044.6</v>
      </c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>
        <v>546044.6</v>
      </c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>
        <f t="shared" si="5"/>
        <v>546044.6</v>
      </c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>
        <f t="shared" si="6"/>
        <v>0</v>
      </c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>
        <f t="shared" si="7"/>
        <v>0</v>
      </c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6"/>
    </row>
    <row r="121" spans="1:166" ht="24.2" customHeight="1">
      <c r="A121" s="68" t="s">
        <v>95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9"/>
      <c r="AK121" s="58"/>
      <c r="AL121" s="59"/>
      <c r="AM121" s="59"/>
      <c r="AN121" s="59"/>
      <c r="AO121" s="59"/>
      <c r="AP121" s="59"/>
      <c r="AQ121" s="59" t="s">
        <v>168</v>
      </c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62">
        <v>167707.25</v>
      </c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>
        <v>167707.25</v>
      </c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>
        <v>167707.25</v>
      </c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>
        <f t="shared" si="5"/>
        <v>167707.25</v>
      </c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>
        <f t="shared" si="6"/>
        <v>0</v>
      </c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>
        <f t="shared" si="7"/>
        <v>0</v>
      </c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6"/>
    </row>
    <row r="122" spans="1:166" ht="12.75">
      <c r="A122" s="68" t="s">
        <v>93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9"/>
      <c r="AK122" s="58"/>
      <c r="AL122" s="59"/>
      <c r="AM122" s="59"/>
      <c r="AN122" s="59"/>
      <c r="AO122" s="59"/>
      <c r="AP122" s="59"/>
      <c r="AQ122" s="59" t="s">
        <v>169</v>
      </c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62">
        <v>3140</v>
      </c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>
        <v>3140</v>
      </c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>
        <v>3140</v>
      </c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>
        <f t="shared" si="5"/>
        <v>3140</v>
      </c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>
        <f t="shared" si="6"/>
        <v>0</v>
      </c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>
        <f t="shared" si="7"/>
        <v>0</v>
      </c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6"/>
    </row>
    <row r="123" spans="1:166" ht="24" customHeight="1">
      <c r="A123" s="73" t="s">
        <v>170</v>
      </c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4"/>
      <c r="AK123" s="75" t="s">
        <v>171</v>
      </c>
      <c r="AL123" s="76"/>
      <c r="AM123" s="76"/>
      <c r="AN123" s="76"/>
      <c r="AO123" s="76"/>
      <c r="AP123" s="76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2">
        <v>-283025.3</v>
      </c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>
        <v>-283025.3</v>
      </c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>
        <v>-22205.08</v>
      </c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2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  <c r="DO123" s="72"/>
      <c r="DP123" s="72"/>
      <c r="DQ123" s="72"/>
      <c r="DR123" s="72"/>
      <c r="DS123" s="72"/>
      <c r="DT123" s="72"/>
      <c r="DU123" s="72"/>
      <c r="DV123" s="72"/>
      <c r="DW123" s="72"/>
      <c r="DX123" s="62">
        <f t="shared" si="5"/>
        <v>-22205.08</v>
      </c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72"/>
      <c r="EL123" s="72"/>
      <c r="EM123" s="72"/>
      <c r="EN123" s="72"/>
      <c r="EO123" s="72"/>
      <c r="EP123" s="72"/>
      <c r="EQ123" s="72"/>
      <c r="ER123" s="72"/>
      <c r="ES123" s="72"/>
      <c r="ET123" s="72"/>
      <c r="EU123" s="72"/>
      <c r="EV123" s="72"/>
      <c r="EW123" s="72"/>
      <c r="EX123" s="72"/>
      <c r="EY123" s="72"/>
      <c r="EZ123" s="72"/>
      <c r="FA123" s="72"/>
      <c r="FB123" s="72"/>
      <c r="FC123" s="72"/>
      <c r="FD123" s="72"/>
      <c r="FE123" s="72"/>
      <c r="FF123" s="72"/>
      <c r="FG123" s="72"/>
      <c r="FH123" s="72"/>
      <c r="FI123" s="72"/>
      <c r="FJ123" s="78"/>
    </row>
    <row r="124" spans="1:166" ht="24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</row>
    <row r="125" spans="1:166" ht="3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</row>
    <row r="126" spans="1:166" ht="35.25" hidden="1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</row>
    <row r="127" spans="1:166" ht="12" hidden="1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</row>
    <row r="128" spans="1:166" ht="8.25" hidden="1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</row>
    <row r="129" spans="1:166" ht="9.75" hidden="1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</row>
    <row r="130" spans="1:16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6" t="s">
        <v>172</v>
      </c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6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2" t="s">
        <v>173</v>
      </c>
    </row>
    <row r="131" spans="1:166" ht="12.75" customHeight="1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71"/>
      <c r="ES131" s="71"/>
      <c r="ET131" s="71"/>
      <c r="EU131" s="71"/>
      <c r="EV131" s="71"/>
      <c r="EW131" s="71"/>
      <c r="EX131" s="71"/>
      <c r="EY131" s="71"/>
      <c r="EZ131" s="71"/>
      <c r="FA131" s="71"/>
      <c r="FB131" s="71"/>
      <c r="FC131" s="71"/>
      <c r="FD131" s="71"/>
      <c r="FE131" s="71"/>
      <c r="FF131" s="71"/>
      <c r="FG131" s="71"/>
      <c r="FH131" s="71"/>
      <c r="FI131" s="71"/>
      <c r="FJ131" s="71"/>
    </row>
    <row r="132" spans="1:166" ht="11.25" customHeight="1">
      <c r="A132" s="41" t="s">
        <v>20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2"/>
      <c r="AP132" s="45" t="s">
        <v>21</v>
      </c>
      <c r="AQ132" s="41"/>
      <c r="AR132" s="41"/>
      <c r="AS132" s="41"/>
      <c r="AT132" s="41"/>
      <c r="AU132" s="42"/>
      <c r="AV132" s="45" t="s">
        <v>174</v>
      </c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2"/>
      <c r="BL132" s="45" t="s">
        <v>80</v>
      </c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2"/>
      <c r="CF132" s="35" t="s">
        <v>24</v>
      </c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7"/>
      <c r="ET132" s="45" t="s">
        <v>25</v>
      </c>
      <c r="EU132" s="41"/>
      <c r="EV132" s="41"/>
      <c r="EW132" s="41"/>
      <c r="EX132" s="41"/>
      <c r="EY132" s="41"/>
      <c r="EZ132" s="41"/>
      <c r="FA132" s="41"/>
      <c r="FB132" s="41"/>
      <c r="FC132" s="41"/>
      <c r="FD132" s="41"/>
      <c r="FE132" s="41"/>
      <c r="FF132" s="41"/>
      <c r="FG132" s="41"/>
      <c r="FH132" s="41"/>
      <c r="FI132" s="41"/>
      <c r="FJ132" s="47"/>
    </row>
    <row r="133" spans="1:166" ht="69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4"/>
      <c r="AP133" s="46"/>
      <c r="AQ133" s="43"/>
      <c r="AR133" s="43"/>
      <c r="AS133" s="43"/>
      <c r="AT133" s="43"/>
      <c r="AU133" s="44"/>
      <c r="AV133" s="46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4"/>
      <c r="BL133" s="46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4"/>
      <c r="CF133" s="36" t="s">
        <v>175</v>
      </c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7"/>
      <c r="CW133" s="35" t="s">
        <v>27</v>
      </c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7"/>
      <c r="DN133" s="35" t="s">
        <v>28</v>
      </c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7"/>
      <c r="EE133" s="35" t="s">
        <v>29</v>
      </c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7"/>
      <c r="ET133" s="46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8"/>
    </row>
    <row r="134" spans="1:166" ht="12" customHeight="1">
      <c r="A134" s="39">
        <v>1</v>
      </c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40"/>
      <c r="AP134" s="29">
        <v>2</v>
      </c>
      <c r="AQ134" s="30"/>
      <c r="AR134" s="30"/>
      <c r="AS134" s="30"/>
      <c r="AT134" s="30"/>
      <c r="AU134" s="31"/>
      <c r="AV134" s="29">
        <v>3</v>
      </c>
      <c r="AW134" s="30"/>
      <c r="AX134" s="30"/>
      <c r="AY134" s="30"/>
      <c r="AZ134" s="30"/>
      <c r="BA134" s="30"/>
      <c r="BB134" s="30"/>
      <c r="BC134" s="30"/>
      <c r="BD134" s="30"/>
      <c r="BE134" s="15"/>
      <c r="BF134" s="15"/>
      <c r="BG134" s="15"/>
      <c r="BH134" s="15"/>
      <c r="BI134" s="15"/>
      <c r="BJ134" s="15"/>
      <c r="BK134" s="38"/>
      <c r="BL134" s="29">
        <v>4</v>
      </c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1"/>
      <c r="CF134" s="29">
        <v>5</v>
      </c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1"/>
      <c r="CW134" s="29">
        <v>6</v>
      </c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1"/>
      <c r="DN134" s="29">
        <v>7</v>
      </c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1"/>
      <c r="EE134" s="29">
        <v>8</v>
      </c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1"/>
      <c r="ET134" s="49">
        <v>9</v>
      </c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6"/>
    </row>
    <row r="135" spans="1:166" ht="37.5" customHeight="1">
      <c r="A135" s="79" t="s">
        <v>176</v>
      </c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80"/>
      <c r="AP135" s="51" t="s">
        <v>177</v>
      </c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3"/>
      <c r="BF135" s="33"/>
      <c r="BG135" s="33"/>
      <c r="BH135" s="33"/>
      <c r="BI135" s="33"/>
      <c r="BJ135" s="33"/>
      <c r="BK135" s="54"/>
      <c r="BL135" s="55">
        <v>283025.3</v>
      </c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>
        <v>22205.08</v>
      </c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  <c r="EA135" s="55"/>
      <c r="EB135" s="55"/>
      <c r="EC135" s="55"/>
      <c r="ED135" s="55"/>
      <c r="EE135" s="55">
        <f t="shared" ref="EE135:EE149" si="8">CF135+CW135+DN135</f>
        <v>22205.08</v>
      </c>
      <c r="EF135" s="55"/>
      <c r="EG135" s="55"/>
      <c r="EH135" s="55"/>
      <c r="EI135" s="55"/>
      <c r="EJ135" s="55"/>
      <c r="EK135" s="55"/>
      <c r="EL135" s="55"/>
      <c r="EM135" s="55"/>
      <c r="EN135" s="55"/>
      <c r="EO135" s="55"/>
      <c r="EP135" s="55"/>
      <c r="EQ135" s="55"/>
      <c r="ER135" s="55"/>
      <c r="ES135" s="55"/>
      <c r="ET135" s="55">
        <f t="shared" ref="ET135:ET140" si="9">BL135-CF135-CW135-DN135</f>
        <v>260820.21999999997</v>
      </c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  <c r="FG135" s="55"/>
      <c r="FH135" s="55"/>
      <c r="FI135" s="55"/>
      <c r="FJ135" s="56"/>
    </row>
    <row r="136" spans="1:166" ht="36.75" customHeight="1">
      <c r="A136" s="81" t="s">
        <v>178</v>
      </c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2"/>
      <c r="AP136" s="58" t="s">
        <v>179</v>
      </c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60"/>
      <c r="BF136" s="12"/>
      <c r="BG136" s="12"/>
      <c r="BH136" s="12"/>
      <c r="BI136" s="12"/>
      <c r="BJ136" s="12"/>
      <c r="BK136" s="61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3">
        <f t="shared" si="8"/>
        <v>0</v>
      </c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5"/>
      <c r="ET136" s="63">
        <f t="shared" si="9"/>
        <v>0</v>
      </c>
      <c r="EU136" s="64"/>
      <c r="EV136" s="64"/>
      <c r="EW136" s="64"/>
      <c r="EX136" s="64"/>
      <c r="EY136" s="64"/>
      <c r="EZ136" s="64"/>
      <c r="FA136" s="64"/>
      <c r="FB136" s="64"/>
      <c r="FC136" s="64"/>
      <c r="FD136" s="64"/>
      <c r="FE136" s="64"/>
      <c r="FF136" s="64"/>
      <c r="FG136" s="64"/>
      <c r="FH136" s="64"/>
      <c r="FI136" s="64"/>
      <c r="FJ136" s="83"/>
    </row>
    <row r="137" spans="1:166" ht="17.25" customHeight="1">
      <c r="A137" s="87" t="s">
        <v>180</v>
      </c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8"/>
      <c r="AP137" s="23"/>
      <c r="AQ137" s="24"/>
      <c r="AR137" s="24"/>
      <c r="AS137" s="24"/>
      <c r="AT137" s="24"/>
      <c r="AU137" s="89"/>
      <c r="AV137" s="90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2"/>
      <c r="BL137" s="84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6"/>
      <c r="CF137" s="84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6"/>
      <c r="CW137" s="84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  <c r="DK137" s="85"/>
      <c r="DL137" s="85"/>
      <c r="DM137" s="86"/>
      <c r="DN137" s="84"/>
      <c r="DO137" s="85"/>
      <c r="DP137" s="85"/>
      <c r="DQ137" s="85"/>
      <c r="DR137" s="85"/>
      <c r="DS137" s="85"/>
      <c r="DT137" s="85"/>
      <c r="DU137" s="85"/>
      <c r="DV137" s="85"/>
      <c r="DW137" s="85"/>
      <c r="DX137" s="85"/>
      <c r="DY137" s="85"/>
      <c r="DZ137" s="85"/>
      <c r="EA137" s="85"/>
      <c r="EB137" s="85"/>
      <c r="EC137" s="85"/>
      <c r="ED137" s="86"/>
      <c r="EE137" s="62">
        <f t="shared" si="8"/>
        <v>0</v>
      </c>
      <c r="EF137" s="62"/>
      <c r="EG137" s="62"/>
      <c r="EH137" s="62"/>
      <c r="EI137" s="62"/>
      <c r="EJ137" s="62"/>
      <c r="EK137" s="62"/>
      <c r="EL137" s="62"/>
      <c r="EM137" s="62"/>
      <c r="EN137" s="62"/>
      <c r="EO137" s="62"/>
      <c r="EP137" s="62"/>
      <c r="EQ137" s="62"/>
      <c r="ER137" s="62"/>
      <c r="ES137" s="62"/>
      <c r="ET137" s="62">
        <f t="shared" si="9"/>
        <v>0</v>
      </c>
      <c r="EU137" s="62"/>
      <c r="EV137" s="62"/>
      <c r="EW137" s="62"/>
      <c r="EX137" s="62"/>
      <c r="EY137" s="62"/>
      <c r="EZ137" s="62"/>
      <c r="FA137" s="62"/>
      <c r="FB137" s="62"/>
      <c r="FC137" s="62"/>
      <c r="FD137" s="62"/>
      <c r="FE137" s="62"/>
      <c r="FF137" s="62"/>
      <c r="FG137" s="62"/>
      <c r="FH137" s="62"/>
      <c r="FI137" s="62"/>
      <c r="FJ137" s="66"/>
    </row>
    <row r="138" spans="1:166" ht="24" customHeight="1">
      <c r="A138" s="81" t="s">
        <v>181</v>
      </c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2"/>
      <c r="AP138" s="58" t="s">
        <v>182</v>
      </c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60"/>
      <c r="BF138" s="12"/>
      <c r="BG138" s="12"/>
      <c r="BH138" s="12"/>
      <c r="BI138" s="12"/>
      <c r="BJ138" s="12"/>
      <c r="BK138" s="61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/>
      <c r="DY138" s="62"/>
      <c r="DZ138" s="62"/>
      <c r="EA138" s="62"/>
      <c r="EB138" s="62"/>
      <c r="EC138" s="62"/>
      <c r="ED138" s="62"/>
      <c r="EE138" s="62">
        <f t="shared" si="8"/>
        <v>0</v>
      </c>
      <c r="EF138" s="62"/>
      <c r="EG138" s="62"/>
      <c r="EH138" s="62"/>
      <c r="EI138" s="62"/>
      <c r="EJ138" s="62"/>
      <c r="EK138" s="62"/>
      <c r="EL138" s="62"/>
      <c r="EM138" s="62"/>
      <c r="EN138" s="62"/>
      <c r="EO138" s="62"/>
      <c r="EP138" s="62"/>
      <c r="EQ138" s="62"/>
      <c r="ER138" s="62"/>
      <c r="ES138" s="62"/>
      <c r="ET138" s="62">
        <f t="shared" si="9"/>
        <v>0</v>
      </c>
      <c r="EU138" s="62"/>
      <c r="EV138" s="62"/>
      <c r="EW138" s="62"/>
      <c r="EX138" s="62"/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66"/>
    </row>
    <row r="139" spans="1:166" ht="17.25" customHeight="1">
      <c r="A139" s="87" t="s">
        <v>180</v>
      </c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8"/>
      <c r="AP139" s="23"/>
      <c r="AQ139" s="24"/>
      <c r="AR139" s="24"/>
      <c r="AS139" s="24"/>
      <c r="AT139" s="24"/>
      <c r="AU139" s="89"/>
      <c r="AV139" s="90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2"/>
      <c r="BL139" s="84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6"/>
      <c r="CF139" s="84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6"/>
      <c r="CW139" s="84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  <c r="DK139" s="85"/>
      <c r="DL139" s="85"/>
      <c r="DM139" s="86"/>
      <c r="DN139" s="84"/>
      <c r="DO139" s="85"/>
      <c r="DP139" s="85"/>
      <c r="DQ139" s="85"/>
      <c r="DR139" s="85"/>
      <c r="DS139" s="85"/>
      <c r="DT139" s="85"/>
      <c r="DU139" s="85"/>
      <c r="DV139" s="85"/>
      <c r="DW139" s="85"/>
      <c r="DX139" s="85"/>
      <c r="DY139" s="85"/>
      <c r="DZ139" s="85"/>
      <c r="EA139" s="85"/>
      <c r="EB139" s="85"/>
      <c r="EC139" s="85"/>
      <c r="ED139" s="86"/>
      <c r="EE139" s="62">
        <f t="shared" si="8"/>
        <v>0</v>
      </c>
      <c r="EF139" s="62"/>
      <c r="EG139" s="62"/>
      <c r="EH139" s="62"/>
      <c r="EI139" s="62"/>
      <c r="EJ139" s="62"/>
      <c r="EK139" s="62"/>
      <c r="EL139" s="62"/>
      <c r="EM139" s="62"/>
      <c r="EN139" s="62"/>
      <c r="EO139" s="62"/>
      <c r="EP139" s="62"/>
      <c r="EQ139" s="62"/>
      <c r="ER139" s="62"/>
      <c r="ES139" s="62"/>
      <c r="ET139" s="62">
        <f t="shared" si="9"/>
        <v>0</v>
      </c>
      <c r="EU139" s="62"/>
      <c r="EV139" s="62"/>
      <c r="EW139" s="62"/>
      <c r="EX139" s="62"/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66"/>
    </row>
    <row r="140" spans="1:166" ht="31.5" customHeight="1">
      <c r="A140" s="93" t="s">
        <v>183</v>
      </c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8" t="s">
        <v>184</v>
      </c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60"/>
      <c r="BF140" s="12"/>
      <c r="BG140" s="12"/>
      <c r="BH140" s="12"/>
      <c r="BI140" s="12"/>
      <c r="BJ140" s="12"/>
      <c r="BK140" s="61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/>
      <c r="DY140" s="62"/>
      <c r="DZ140" s="62"/>
      <c r="EA140" s="62"/>
      <c r="EB140" s="62"/>
      <c r="EC140" s="62"/>
      <c r="ED140" s="62"/>
      <c r="EE140" s="62">
        <f t="shared" si="8"/>
        <v>0</v>
      </c>
      <c r="EF140" s="62"/>
      <c r="EG140" s="62"/>
      <c r="EH140" s="62"/>
      <c r="EI140" s="62"/>
      <c r="EJ140" s="62"/>
      <c r="EK140" s="62"/>
      <c r="EL140" s="62"/>
      <c r="EM140" s="62"/>
      <c r="EN140" s="62"/>
      <c r="EO140" s="62"/>
      <c r="EP140" s="62"/>
      <c r="EQ140" s="62"/>
      <c r="ER140" s="62"/>
      <c r="ES140" s="62"/>
      <c r="ET140" s="62">
        <f t="shared" si="9"/>
        <v>0</v>
      </c>
      <c r="EU140" s="62"/>
      <c r="EV140" s="62"/>
      <c r="EW140" s="62"/>
      <c r="EX140" s="62"/>
      <c r="EY140" s="62"/>
      <c r="EZ140" s="62"/>
      <c r="FA140" s="62"/>
      <c r="FB140" s="62"/>
      <c r="FC140" s="62"/>
      <c r="FD140" s="62"/>
      <c r="FE140" s="62"/>
      <c r="FF140" s="62"/>
      <c r="FG140" s="62"/>
      <c r="FH140" s="62"/>
      <c r="FI140" s="62"/>
      <c r="FJ140" s="66"/>
    </row>
    <row r="141" spans="1:166" ht="15" customHeight="1">
      <c r="A141" s="57" t="s">
        <v>185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8" t="s">
        <v>186</v>
      </c>
      <c r="AQ141" s="59"/>
      <c r="AR141" s="59"/>
      <c r="AS141" s="59"/>
      <c r="AT141" s="59"/>
      <c r="AU141" s="59"/>
      <c r="AV141" s="76"/>
      <c r="AW141" s="76"/>
      <c r="AX141" s="76"/>
      <c r="AY141" s="76"/>
      <c r="AZ141" s="76"/>
      <c r="BA141" s="76"/>
      <c r="BB141" s="76"/>
      <c r="BC141" s="76"/>
      <c r="BD141" s="76"/>
      <c r="BE141" s="94"/>
      <c r="BF141" s="95"/>
      <c r="BG141" s="95"/>
      <c r="BH141" s="95"/>
      <c r="BI141" s="95"/>
      <c r="BJ141" s="95"/>
      <c r="BK141" s="96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/>
      <c r="DY141" s="62"/>
      <c r="DZ141" s="62"/>
      <c r="EA141" s="62"/>
      <c r="EB141" s="62"/>
      <c r="EC141" s="62"/>
      <c r="ED141" s="62"/>
      <c r="EE141" s="62">
        <f t="shared" si="8"/>
        <v>0</v>
      </c>
      <c r="EF141" s="62"/>
      <c r="EG141" s="62"/>
      <c r="EH141" s="62"/>
      <c r="EI141" s="62"/>
      <c r="EJ141" s="62"/>
      <c r="EK141" s="62"/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/>
      <c r="EY141" s="62"/>
      <c r="EZ141" s="62"/>
      <c r="FA141" s="62"/>
      <c r="FB141" s="62"/>
      <c r="FC141" s="62"/>
      <c r="FD141" s="62"/>
      <c r="FE141" s="62"/>
      <c r="FF141" s="62"/>
      <c r="FG141" s="62"/>
      <c r="FH141" s="62"/>
      <c r="FI141" s="62"/>
      <c r="FJ141" s="66"/>
    </row>
    <row r="142" spans="1:166" ht="15" customHeight="1">
      <c r="A142" s="57" t="s">
        <v>187</v>
      </c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97"/>
      <c r="AP142" s="11" t="s">
        <v>188</v>
      </c>
      <c r="AQ142" s="12"/>
      <c r="AR142" s="12"/>
      <c r="AS142" s="12"/>
      <c r="AT142" s="12"/>
      <c r="AU142" s="61"/>
      <c r="AV142" s="98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100"/>
      <c r="BL142" s="63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5"/>
      <c r="CF142" s="63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5"/>
      <c r="CW142" s="63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5"/>
      <c r="DN142" s="63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5"/>
      <c r="EE142" s="62">
        <f t="shared" si="8"/>
        <v>0</v>
      </c>
      <c r="EF142" s="62"/>
      <c r="EG142" s="62"/>
      <c r="EH142" s="62"/>
      <c r="EI142" s="62"/>
      <c r="EJ142" s="62"/>
      <c r="EK142" s="62"/>
      <c r="EL142" s="62"/>
      <c r="EM142" s="62"/>
      <c r="EN142" s="62"/>
      <c r="EO142" s="62"/>
      <c r="EP142" s="62"/>
      <c r="EQ142" s="62"/>
      <c r="ER142" s="62"/>
      <c r="ES142" s="62"/>
      <c r="ET142" s="62"/>
      <c r="EU142" s="62"/>
      <c r="EV142" s="62"/>
      <c r="EW142" s="62"/>
      <c r="EX142" s="62"/>
      <c r="EY142" s="62"/>
      <c r="EZ142" s="62"/>
      <c r="FA142" s="62"/>
      <c r="FB142" s="62"/>
      <c r="FC142" s="62"/>
      <c r="FD142" s="62"/>
      <c r="FE142" s="62"/>
      <c r="FF142" s="62"/>
      <c r="FG142" s="62"/>
      <c r="FH142" s="62"/>
      <c r="FI142" s="62"/>
      <c r="FJ142" s="66"/>
    </row>
    <row r="143" spans="1:166" ht="31.5" customHeight="1">
      <c r="A143" s="101" t="s">
        <v>189</v>
      </c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2"/>
      <c r="AP143" s="58" t="s">
        <v>190</v>
      </c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60"/>
      <c r="BF143" s="12"/>
      <c r="BG143" s="12"/>
      <c r="BH143" s="12"/>
      <c r="BI143" s="12"/>
      <c r="BJ143" s="12"/>
      <c r="BK143" s="61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>
        <v>22205.08</v>
      </c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/>
      <c r="DY143" s="62"/>
      <c r="DZ143" s="62"/>
      <c r="EA143" s="62"/>
      <c r="EB143" s="62"/>
      <c r="EC143" s="62"/>
      <c r="ED143" s="62"/>
      <c r="EE143" s="62">
        <f t="shared" si="8"/>
        <v>22205.08</v>
      </c>
      <c r="EF143" s="62"/>
      <c r="EG143" s="62"/>
      <c r="EH143" s="62"/>
      <c r="EI143" s="62"/>
      <c r="EJ143" s="62"/>
      <c r="EK143" s="62"/>
      <c r="EL143" s="62"/>
      <c r="EM143" s="62"/>
      <c r="EN143" s="62"/>
      <c r="EO143" s="62"/>
      <c r="EP143" s="62"/>
      <c r="EQ143" s="62"/>
      <c r="ER143" s="62"/>
      <c r="ES143" s="62"/>
      <c r="ET143" s="62"/>
      <c r="EU143" s="62"/>
      <c r="EV143" s="62"/>
      <c r="EW143" s="62"/>
      <c r="EX143" s="62"/>
      <c r="EY143" s="62"/>
      <c r="EZ143" s="62"/>
      <c r="FA143" s="62"/>
      <c r="FB143" s="62"/>
      <c r="FC143" s="62"/>
      <c r="FD143" s="62"/>
      <c r="FE143" s="62"/>
      <c r="FF143" s="62"/>
      <c r="FG143" s="62"/>
      <c r="FH143" s="62"/>
      <c r="FI143" s="62"/>
      <c r="FJ143" s="66"/>
    </row>
    <row r="144" spans="1:166" ht="38.25" customHeight="1">
      <c r="A144" s="101" t="s">
        <v>191</v>
      </c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97"/>
      <c r="AP144" s="11" t="s">
        <v>192</v>
      </c>
      <c r="AQ144" s="12"/>
      <c r="AR144" s="12"/>
      <c r="AS144" s="12"/>
      <c r="AT144" s="12"/>
      <c r="AU144" s="61"/>
      <c r="AV144" s="98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100"/>
      <c r="BL144" s="63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5"/>
      <c r="CF144" s="63">
        <v>22205.08</v>
      </c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5"/>
      <c r="CW144" s="63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5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/>
      <c r="DY144" s="62"/>
      <c r="DZ144" s="62"/>
      <c r="EA144" s="62"/>
      <c r="EB144" s="62"/>
      <c r="EC144" s="62"/>
      <c r="ED144" s="62"/>
      <c r="EE144" s="62">
        <f t="shared" si="8"/>
        <v>22205.08</v>
      </c>
      <c r="EF144" s="62"/>
      <c r="EG144" s="62"/>
      <c r="EH144" s="62"/>
      <c r="EI144" s="62"/>
      <c r="EJ144" s="62"/>
      <c r="EK144" s="62"/>
      <c r="EL144" s="62"/>
      <c r="EM144" s="62"/>
      <c r="EN144" s="62"/>
      <c r="EO144" s="62"/>
      <c r="EP144" s="62"/>
      <c r="EQ144" s="62"/>
      <c r="ER144" s="62"/>
      <c r="ES144" s="62"/>
      <c r="ET144" s="62"/>
      <c r="EU144" s="62"/>
      <c r="EV144" s="62"/>
      <c r="EW144" s="62"/>
      <c r="EX144" s="62"/>
      <c r="EY144" s="62"/>
      <c r="EZ144" s="62"/>
      <c r="FA144" s="62"/>
      <c r="FB144" s="62"/>
      <c r="FC144" s="62"/>
      <c r="FD144" s="62"/>
      <c r="FE144" s="62"/>
      <c r="FF144" s="62"/>
      <c r="FG144" s="62"/>
      <c r="FH144" s="62"/>
      <c r="FI144" s="62"/>
      <c r="FJ144" s="66"/>
    </row>
    <row r="145" spans="1:166" ht="36" customHeight="1">
      <c r="A145" s="101" t="s">
        <v>193</v>
      </c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97"/>
      <c r="AP145" s="58" t="s">
        <v>194</v>
      </c>
      <c r="AQ145" s="59"/>
      <c r="AR145" s="59"/>
      <c r="AS145" s="59"/>
      <c r="AT145" s="59"/>
      <c r="AU145" s="59"/>
      <c r="AV145" s="76"/>
      <c r="AW145" s="76"/>
      <c r="AX145" s="76"/>
      <c r="AY145" s="76"/>
      <c r="AZ145" s="76"/>
      <c r="BA145" s="76"/>
      <c r="BB145" s="76"/>
      <c r="BC145" s="76"/>
      <c r="BD145" s="76"/>
      <c r="BE145" s="94"/>
      <c r="BF145" s="95"/>
      <c r="BG145" s="95"/>
      <c r="BH145" s="95"/>
      <c r="BI145" s="95"/>
      <c r="BJ145" s="95"/>
      <c r="BK145" s="96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>
        <v>-5073680.46</v>
      </c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/>
      <c r="DY145" s="62"/>
      <c r="DZ145" s="62"/>
      <c r="EA145" s="62"/>
      <c r="EB145" s="62"/>
      <c r="EC145" s="62"/>
      <c r="ED145" s="62"/>
      <c r="EE145" s="62">
        <f t="shared" si="8"/>
        <v>-5073680.46</v>
      </c>
      <c r="EF145" s="62"/>
      <c r="EG145" s="62"/>
      <c r="EH145" s="62"/>
      <c r="EI145" s="62"/>
      <c r="EJ145" s="62"/>
      <c r="EK145" s="62"/>
      <c r="EL145" s="62"/>
      <c r="EM145" s="62"/>
      <c r="EN145" s="62"/>
      <c r="EO145" s="62"/>
      <c r="EP145" s="62"/>
      <c r="EQ145" s="62"/>
      <c r="ER145" s="62"/>
      <c r="ES145" s="62"/>
      <c r="ET145" s="62"/>
      <c r="EU145" s="62"/>
      <c r="EV145" s="62"/>
      <c r="EW145" s="62"/>
      <c r="EX145" s="62"/>
      <c r="EY145" s="62"/>
      <c r="EZ145" s="62"/>
      <c r="FA145" s="62"/>
      <c r="FB145" s="62"/>
      <c r="FC145" s="62"/>
      <c r="FD145" s="62"/>
      <c r="FE145" s="62"/>
      <c r="FF145" s="62"/>
      <c r="FG145" s="62"/>
      <c r="FH145" s="62"/>
      <c r="FI145" s="62"/>
      <c r="FJ145" s="66"/>
    </row>
    <row r="146" spans="1:166" ht="26.25" customHeight="1">
      <c r="A146" s="101" t="s">
        <v>195</v>
      </c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97"/>
      <c r="AP146" s="11" t="s">
        <v>196</v>
      </c>
      <c r="AQ146" s="12"/>
      <c r="AR146" s="12"/>
      <c r="AS146" s="12"/>
      <c r="AT146" s="12"/>
      <c r="AU146" s="61"/>
      <c r="AV146" s="98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100"/>
      <c r="BL146" s="63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5"/>
      <c r="CF146" s="63">
        <v>5095885.54</v>
      </c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5"/>
      <c r="CW146" s="63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5"/>
      <c r="DN146" s="63"/>
      <c r="DO146" s="64"/>
      <c r="DP146" s="64"/>
      <c r="DQ146" s="64"/>
      <c r="DR146" s="64"/>
      <c r="DS146" s="64"/>
      <c r="DT146" s="64"/>
      <c r="DU146" s="64"/>
      <c r="DV146" s="64"/>
      <c r="DW146" s="64"/>
      <c r="DX146" s="64"/>
      <c r="DY146" s="64"/>
      <c r="DZ146" s="64"/>
      <c r="EA146" s="64"/>
      <c r="EB146" s="64"/>
      <c r="EC146" s="64"/>
      <c r="ED146" s="65"/>
      <c r="EE146" s="62">
        <f t="shared" si="8"/>
        <v>5095885.54</v>
      </c>
      <c r="EF146" s="62"/>
      <c r="EG146" s="62"/>
      <c r="EH146" s="62"/>
      <c r="EI146" s="62"/>
      <c r="EJ146" s="62"/>
      <c r="EK146" s="62"/>
      <c r="EL146" s="62"/>
      <c r="EM146" s="62"/>
      <c r="EN146" s="62"/>
      <c r="EO146" s="62"/>
      <c r="EP146" s="62"/>
      <c r="EQ146" s="62"/>
      <c r="ER146" s="62"/>
      <c r="ES146" s="62"/>
      <c r="ET146" s="62"/>
      <c r="EU146" s="62"/>
      <c r="EV146" s="62"/>
      <c r="EW146" s="62"/>
      <c r="EX146" s="62"/>
      <c r="EY146" s="62"/>
      <c r="EZ146" s="62"/>
      <c r="FA146" s="62"/>
      <c r="FB146" s="62"/>
      <c r="FC146" s="62"/>
      <c r="FD146" s="62"/>
      <c r="FE146" s="62"/>
      <c r="FF146" s="62"/>
      <c r="FG146" s="62"/>
      <c r="FH146" s="62"/>
      <c r="FI146" s="62"/>
      <c r="FJ146" s="66"/>
    </row>
    <row r="147" spans="1:166" ht="27.75" customHeight="1">
      <c r="A147" s="101" t="s">
        <v>197</v>
      </c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2"/>
      <c r="AP147" s="58" t="s">
        <v>198</v>
      </c>
      <c r="AQ147" s="59"/>
      <c r="AR147" s="59"/>
      <c r="AS147" s="59"/>
      <c r="AT147" s="59"/>
      <c r="AU147" s="59"/>
      <c r="AV147" s="76"/>
      <c r="AW147" s="76"/>
      <c r="AX147" s="76"/>
      <c r="AY147" s="76"/>
      <c r="AZ147" s="76"/>
      <c r="BA147" s="76"/>
      <c r="BB147" s="76"/>
      <c r="BC147" s="76"/>
      <c r="BD147" s="76"/>
      <c r="BE147" s="94"/>
      <c r="BF147" s="95"/>
      <c r="BG147" s="95"/>
      <c r="BH147" s="95"/>
      <c r="BI147" s="95"/>
      <c r="BJ147" s="95"/>
      <c r="BK147" s="96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3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5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/>
      <c r="DY147" s="62"/>
      <c r="DZ147" s="62"/>
      <c r="EA147" s="62"/>
      <c r="EB147" s="62"/>
      <c r="EC147" s="62"/>
      <c r="ED147" s="62"/>
      <c r="EE147" s="62">
        <f t="shared" si="8"/>
        <v>0</v>
      </c>
      <c r="EF147" s="62"/>
      <c r="EG147" s="62"/>
      <c r="EH147" s="62"/>
      <c r="EI147" s="62"/>
      <c r="EJ147" s="62"/>
      <c r="EK147" s="62"/>
      <c r="EL147" s="62"/>
      <c r="EM147" s="62"/>
      <c r="EN147" s="62"/>
      <c r="EO147" s="62"/>
      <c r="EP147" s="62"/>
      <c r="EQ147" s="62"/>
      <c r="ER147" s="62"/>
      <c r="ES147" s="62"/>
      <c r="ET147" s="62"/>
      <c r="EU147" s="62"/>
      <c r="EV147" s="62"/>
      <c r="EW147" s="62"/>
      <c r="EX147" s="62"/>
      <c r="EY147" s="62"/>
      <c r="EZ147" s="62"/>
      <c r="FA147" s="62"/>
      <c r="FB147" s="62"/>
      <c r="FC147" s="62"/>
      <c r="FD147" s="62"/>
      <c r="FE147" s="62"/>
      <c r="FF147" s="62"/>
      <c r="FG147" s="62"/>
      <c r="FH147" s="62"/>
      <c r="FI147" s="62"/>
      <c r="FJ147" s="66"/>
    </row>
    <row r="148" spans="1:166" ht="24" customHeight="1">
      <c r="A148" s="101" t="s">
        <v>199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97"/>
      <c r="AP148" s="11" t="s">
        <v>200</v>
      </c>
      <c r="AQ148" s="12"/>
      <c r="AR148" s="12"/>
      <c r="AS148" s="12"/>
      <c r="AT148" s="12"/>
      <c r="AU148" s="61"/>
      <c r="AV148" s="98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100"/>
      <c r="BL148" s="63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5"/>
      <c r="CF148" s="63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5"/>
      <c r="CW148" s="63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5"/>
      <c r="DN148" s="63"/>
      <c r="DO148" s="64"/>
      <c r="DP148" s="64"/>
      <c r="DQ148" s="64"/>
      <c r="DR148" s="64"/>
      <c r="DS148" s="64"/>
      <c r="DT148" s="64"/>
      <c r="DU148" s="64"/>
      <c r="DV148" s="64"/>
      <c r="DW148" s="64"/>
      <c r="DX148" s="64"/>
      <c r="DY148" s="64"/>
      <c r="DZ148" s="64"/>
      <c r="EA148" s="64"/>
      <c r="EB148" s="64"/>
      <c r="EC148" s="64"/>
      <c r="ED148" s="65"/>
      <c r="EE148" s="62">
        <f t="shared" si="8"/>
        <v>0</v>
      </c>
      <c r="EF148" s="62"/>
      <c r="EG148" s="62"/>
      <c r="EH148" s="62"/>
      <c r="EI148" s="62"/>
      <c r="EJ148" s="62"/>
      <c r="EK148" s="62"/>
      <c r="EL148" s="62"/>
      <c r="EM148" s="62"/>
      <c r="EN148" s="62"/>
      <c r="EO148" s="62"/>
      <c r="EP148" s="62"/>
      <c r="EQ148" s="62"/>
      <c r="ER148" s="62"/>
      <c r="ES148" s="62"/>
      <c r="ET148" s="62"/>
      <c r="EU148" s="62"/>
      <c r="EV148" s="62"/>
      <c r="EW148" s="62"/>
      <c r="EX148" s="62"/>
      <c r="EY148" s="62"/>
      <c r="EZ148" s="62"/>
      <c r="FA148" s="62"/>
      <c r="FB148" s="62"/>
      <c r="FC148" s="62"/>
      <c r="FD148" s="62"/>
      <c r="FE148" s="62"/>
      <c r="FF148" s="62"/>
      <c r="FG148" s="62"/>
      <c r="FH148" s="62"/>
      <c r="FI148" s="62"/>
      <c r="FJ148" s="66"/>
    </row>
    <row r="149" spans="1:166" ht="25.5" customHeight="1">
      <c r="A149" s="103" t="s">
        <v>201</v>
      </c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5"/>
      <c r="AP149" s="75" t="s">
        <v>202</v>
      </c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94"/>
      <c r="BF149" s="95"/>
      <c r="BG149" s="95"/>
      <c r="BH149" s="95"/>
      <c r="BI149" s="95"/>
      <c r="BJ149" s="95"/>
      <c r="BK149" s="96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106"/>
      <c r="CG149" s="107"/>
      <c r="CH149" s="107"/>
      <c r="CI149" s="107"/>
      <c r="CJ149" s="107"/>
      <c r="CK149" s="107"/>
      <c r="CL149" s="107"/>
      <c r="CM149" s="107"/>
      <c r="CN149" s="107"/>
      <c r="CO149" s="107"/>
      <c r="CP149" s="107"/>
      <c r="CQ149" s="107"/>
      <c r="CR149" s="107"/>
      <c r="CS149" s="107"/>
      <c r="CT149" s="107"/>
      <c r="CU149" s="107"/>
      <c r="CV149" s="108"/>
      <c r="CW149" s="72"/>
      <c r="CX149" s="72"/>
      <c r="CY149" s="72"/>
      <c r="CZ149" s="72"/>
      <c r="DA149" s="72"/>
      <c r="DB149" s="72"/>
      <c r="DC149" s="72"/>
      <c r="DD149" s="72"/>
      <c r="DE149" s="72"/>
      <c r="DF149" s="72"/>
      <c r="DG149" s="72"/>
      <c r="DH149" s="72"/>
      <c r="DI149" s="72"/>
      <c r="DJ149" s="72"/>
      <c r="DK149" s="72"/>
      <c r="DL149" s="72"/>
      <c r="DM149" s="72"/>
      <c r="DN149" s="72"/>
      <c r="DO149" s="72"/>
      <c r="DP149" s="72"/>
      <c r="DQ149" s="72"/>
      <c r="DR149" s="72"/>
      <c r="DS149" s="72"/>
      <c r="DT149" s="72"/>
      <c r="DU149" s="72"/>
      <c r="DV149" s="72"/>
      <c r="DW149" s="72"/>
      <c r="DX149" s="72"/>
      <c r="DY149" s="72"/>
      <c r="DZ149" s="72"/>
      <c r="EA149" s="72"/>
      <c r="EB149" s="72"/>
      <c r="EC149" s="72"/>
      <c r="ED149" s="72"/>
      <c r="EE149" s="72">
        <f t="shared" si="8"/>
        <v>0</v>
      </c>
      <c r="EF149" s="72"/>
      <c r="EG149" s="72"/>
      <c r="EH149" s="72"/>
      <c r="EI149" s="72"/>
      <c r="EJ149" s="72"/>
      <c r="EK149" s="72"/>
      <c r="EL149" s="72"/>
      <c r="EM149" s="72"/>
      <c r="EN149" s="72"/>
      <c r="EO149" s="72"/>
      <c r="EP149" s="72"/>
      <c r="EQ149" s="72"/>
      <c r="ER149" s="72"/>
      <c r="ES149" s="72"/>
      <c r="ET149" s="72"/>
      <c r="EU149" s="72"/>
      <c r="EV149" s="72"/>
      <c r="EW149" s="72"/>
      <c r="EX149" s="72"/>
      <c r="EY149" s="72"/>
      <c r="EZ149" s="72"/>
      <c r="FA149" s="72"/>
      <c r="FB149" s="72"/>
      <c r="FC149" s="72"/>
      <c r="FD149" s="72"/>
      <c r="FE149" s="72"/>
      <c r="FF149" s="72"/>
      <c r="FG149" s="72"/>
      <c r="FH149" s="72"/>
      <c r="FI149" s="72"/>
      <c r="FJ149" s="78"/>
    </row>
    <row r="150" spans="1:166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</row>
    <row r="151" spans="1:166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</row>
    <row r="152" spans="1:166" ht="11.25" customHeight="1">
      <c r="A152" s="1" t="s">
        <v>203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"/>
      <c r="AG152" s="1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 t="s">
        <v>204</v>
      </c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</row>
    <row r="153" spans="1:166" ht="11.2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109" t="s">
        <v>205</v>
      </c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"/>
      <c r="AG153" s="1"/>
      <c r="AH153" s="109" t="s">
        <v>206</v>
      </c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 t="s">
        <v>207</v>
      </c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"/>
      <c r="DR153" s="1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</row>
    <row r="154" spans="1:166" ht="11.25" customHeight="1">
      <c r="A154" s="1" t="s">
        <v>208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"/>
      <c r="AG154" s="1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09" t="s">
        <v>205</v>
      </c>
      <c r="DD154" s="109"/>
      <c r="DE154" s="109"/>
      <c r="DF154" s="109"/>
      <c r="DG154" s="109"/>
      <c r="DH154" s="109"/>
      <c r="DI154" s="109"/>
      <c r="DJ154" s="109"/>
      <c r="DK154" s="109"/>
      <c r="DL154" s="109"/>
      <c r="DM154" s="109"/>
      <c r="DN154" s="109"/>
      <c r="DO154" s="109"/>
      <c r="DP154" s="109"/>
      <c r="DQ154" s="7"/>
      <c r="DR154" s="7"/>
      <c r="DS154" s="109" t="s">
        <v>206</v>
      </c>
      <c r="DT154" s="109"/>
      <c r="DU154" s="109"/>
      <c r="DV154" s="109"/>
      <c r="DW154" s="109"/>
      <c r="DX154" s="109"/>
      <c r="DY154" s="109"/>
      <c r="DZ154" s="109"/>
      <c r="EA154" s="109"/>
      <c r="EB154" s="109"/>
      <c r="EC154" s="109"/>
      <c r="ED154" s="109"/>
      <c r="EE154" s="109"/>
      <c r="EF154" s="109"/>
      <c r="EG154" s="109"/>
      <c r="EH154" s="109"/>
      <c r="EI154" s="109"/>
      <c r="EJ154" s="109"/>
      <c r="EK154" s="109"/>
      <c r="EL154" s="109"/>
      <c r="EM154" s="109"/>
      <c r="EN154" s="109"/>
      <c r="EO154" s="109"/>
      <c r="EP154" s="109"/>
      <c r="EQ154" s="109"/>
      <c r="ER154" s="109"/>
      <c r="ES154" s="109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</row>
    <row r="155" spans="1:166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09" t="s">
        <v>205</v>
      </c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7"/>
      <c r="AG155" s="7"/>
      <c r="AH155" s="109" t="s">
        <v>206</v>
      </c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</row>
    <row r="156" spans="1:166" ht="7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</row>
    <row r="157" spans="1:166" ht="11.25" customHeight="1">
      <c r="A157" s="111" t="s">
        <v>209</v>
      </c>
      <c r="B157" s="111"/>
      <c r="C157" s="112"/>
      <c r="D157" s="112"/>
      <c r="E157" s="112"/>
      <c r="F157" s="1" t="s">
        <v>209</v>
      </c>
      <c r="G157" s="1"/>
      <c r="H157" s="1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11">
        <v>200</v>
      </c>
      <c r="Z157" s="111"/>
      <c r="AA157" s="111"/>
      <c r="AB157" s="111"/>
      <c r="AC157" s="111"/>
      <c r="AD157" s="110"/>
      <c r="AE157" s="110"/>
      <c r="AF157" s="1"/>
      <c r="AG157" s="1" t="s">
        <v>210</v>
      </c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</row>
    <row r="158" spans="1:166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1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1"/>
      <c r="CY158" s="1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1"/>
      <c r="DW158" s="1"/>
      <c r="DX158" s="2"/>
      <c r="DY158" s="2"/>
      <c r="DZ158" s="5"/>
      <c r="EA158" s="5"/>
      <c r="EB158" s="5"/>
      <c r="EC158" s="1"/>
      <c r="ED158" s="1"/>
      <c r="EE158" s="1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2"/>
      <c r="EW158" s="2"/>
      <c r="EX158" s="2"/>
      <c r="EY158" s="2"/>
      <c r="EZ158" s="2"/>
      <c r="FA158" s="8"/>
      <c r="FB158" s="8"/>
      <c r="FC158" s="1"/>
      <c r="FD158" s="1"/>
      <c r="FE158" s="1"/>
      <c r="FF158" s="1"/>
      <c r="FG158" s="1"/>
      <c r="FH158" s="1"/>
      <c r="FI158" s="1"/>
      <c r="FJ158" s="1"/>
    </row>
    <row r="159" spans="1:166" ht="9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1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10"/>
      <c r="CY159" s="10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</row>
  </sheetData>
  <mergeCells count="1187">
    <mergeCell ref="AD157:AE157"/>
    <mergeCell ref="A157:B157"/>
    <mergeCell ref="C157:E157"/>
    <mergeCell ref="I157:X157"/>
    <mergeCell ref="Y157:AC157"/>
    <mergeCell ref="DC154:DP154"/>
    <mergeCell ref="DS154:ES154"/>
    <mergeCell ref="DC153:DP153"/>
    <mergeCell ref="DS153:ES153"/>
    <mergeCell ref="R155:AE155"/>
    <mergeCell ref="AH155:BH155"/>
    <mergeCell ref="N152:AE152"/>
    <mergeCell ref="AH152:BH152"/>
    <mergeCell ref="N153:AE153"/>
    <mergeCell ref="AH153:BH153"/>
    <mergeCell ref="R154:AE154"/>
    <mergeCell ref="AH154:BH154"/>
    <mergeCell ref="ET149:FJ149"/>
    <mergeCell ref="A149:AO149"/>
    <mergeCell ref="AP149:AU149"/>
    <mergeCell ref="AV149:BK149"/>
    <mergeCell ref="BL149:CE149"/>
    <mergeCell ref="CF149:CV149"/>
    <mergeCell ref="CW148:DM148"/>
    <mergeCell ref="DN148:ED148"/>
    <mergeCell ref="EE148:ES148"/>
    <mergeCell ref="CW149:DM149"/>
    <mergeCell ref="DN149:ED149"/>
    <mergeCell ref="EE149:ES149"/>
    <mergeCell ref="CW147:DM147"/>
    <mergeCell ref="DN147:ED147"/>
    <mergeCell ref="EE147:ES147"/>
    <mergeCell ref="ET147:FJ147"/>
    <mergeCell ref="A148:AO148"/>
    <mergeCell ref="AP148:AU148"/>
    <mergeCell ref="AV148:BK148"/>
    <mergeCell ref="BL148:CE148"/>
    <mergeCell ref="ET148:FJ148"/>
    <mergeCell ref="CF148:CV148"/>
    <mergeCell ref="A146:AO146"/>
    <mergeCell ref="AP146:AU146"/>
    <mergeCell ref="AV146:BK146"/>
    <mergeCell ref="BL146:CE146"/>
    <mergeCell ref="ET146:FJ146"/>
    <mergeCell ref="A147:AO147"/>
    <mergeCell ref="AP147:AU147"/>
    <mergeCell ref="AV147:BK147"/>
    <mergeCell ref="BL147:CE147"/>
    <mergeCell ref="CF147:CV147"/>
    <mergeCell ref="CW145:DM145"/>
    <mergeCell ref="DN145:ED145"/>
    <mergeCell ref="EE145:ES145"/>
    <mergeCell ref="ET145:FJ145"/>
    <mergeCell ref="CF146:CV146"/>
    <mergeCell ref="CW146:DM146"/>
    <mergeCell ref="DN146:ED146"/>
    <mergeCell ref="EE146:ES146"/>
    <mergeCell ref="A144:AO144"/>
    <mergeCell ref="AP144:AU144"/>
    <mergeCell ref="AV144:BK144"/>
    <mergeCell ref="BL144:CE144"/>
    <mergeCell ref="ET144:FJ144"/>
    <mergeCell ref="A145:AO145"/>
    <mergeCell ref="AP145:AU145"/>
    <mergeCell ref="AV145:BK145"/>
    <mergeCell ref="BL145:CE145"/>
    <mergeCell ref="CF145:CV145"/>
    <mergeCell ref="EE143:ES143"/>
    <mergeCell ref="ET143:FJ143"/>
    <mergeCell ref="CF144:CV144"/>
    <mergeCell ref="CW144:DM144"/>
    <mergeCell ref="DN144:ED144"/>
    <mergeCell ref="EE144:ES144"/>
    <mergeCell ref="CW142:DM142"/>
    <mergeCell ref="DN142:ED142"/>
    <mergeCell ref="EE142:ES142"/>
    <mergeCell ref="A143:AO143"/>
    <mergeCell ref="AP143:AU143"/>
    <mergeCell ref="AV143:BK143"/>
    <mergeCell ref="BL143:CE143"/>
    <mergeCell ref="CF143:CV143"/>
    <mergeCell ref="CW143:DM143"/>
    <mergeCell ref="DN143:ED143"/>
    <mergeCell ref="CW141:DM141"/>
    <mergeCell ref="DN141:ED141"/>
    <mergeCell ref="EE141:ES141"/>
    <mergeCell ref="ET141:FJ141"/>
    <mergeCell ref="ET142:FJ142"/>
    <mergeCell ref="A142:AO142"/>
    <mergeCell ref="AP142:AU142"/>
    <mergeCell ref="AV142:BK142"/>
    <mergeCell ref="BL142:CE142"/>
    <mergeCell ref="CF142:CV142"/>
    <mergeCell ref="CF140:CV140"/>
    <mergeCell ref="CW140:DM140"/>
    <mergeCell ref="DN140:ED140"/>
    <mergeCell ref="EE140:ES140"/>
    <mergeCell ref="ET140:FJ140"/>
    <mergeCell ref="A141:AO141"/>
    <mergeCell ref="AP141:AU141"/>
    <mergeCell ref="AV141:BK141"/>
    <mergeCell ref="BL141:CE141"/>
    <mergeCell ref="CF141:CV141"/>
    <mergeCell ref="A139:AO139"/>
    <mergeCell ref="AP139:AU139"/>
    <mergeCell ref="AV139:BK139"/>
    <mergeCell ref="BL139:CE139"/>
    <mergeCell ref="A140:AO140"/>
    <mergeCell ref="AP140:AU140"/>
    <mergeCell ref="AV140:BK140"/>
    <mergeCell ref="BL140:CE140"/>
    <mergeCell ref="CF138:CV138"/>
    <mergeCell ref="CW138:DM138"/>
    <mergeCell ref="DN138:ED138"/>
    <mergeCell ref="EE138:ES138"/>
    <mergeCell ref="ET138:FJ138"/>
    <mergeCell ref="ET139:FJ139"/>
    <mergeCell ref="CF139:CV139"/>
    <mergeCell ref="CW139:DM139"/>
    <mergeCell ref="DN139:ED139"/>
    <mergeCell ref="EE139:ES139"/>
    <mergeCell ref="A137:AO137"/>
    <mergeCell ref="AP137:AU137"/>
    <mergeCell ref="AV137:BK137"/>
    <mergeCell ref="BL137:CE137"/>
    <mergeCell ref="A138:AO138"/>
    <mergeCell ref="AP138:AU138"/>
    <mergeCell ref="AV138:BK138"/>
    <mergeCell ref="BL138:CE138"/>
    <mergeCell ref="DN136:ED136"/>
    <mergeCell ref="EE136:ES136"/>
    <mergeCell ref="ET136:FJ136"/>
    <mergeCell ref="ET137:FJ137"/>
    <mergeCell ref="CF137:CV137"/>
    <mergeCell ref="CW137:DM137"/>
    <mergeCell ref="DN137:ED137"/>
    <mergeCell ref="EE137:ES137"/>
    <mergeCell ref="A136:AO136"/>
    <mergeCell ref="AP136:AU136"/>
    <mergeCell ref="AV136:BK136"/>
    <mergeCell ref="BL136:CE136"/>
    <mergeCell ref="CF136:CV136"/>
    <mergeCell ref="CW136:DM136"/>
    <mergeCell ref="ET134:FJ134"/>
    <mergeCell ref="A135:AO135"/>
    <mergeCell ref="AP135:AU135"/>
    <mergeCell ref="AV135:BK135"/>
    <mergeCell ref="BL135:CE135"/>
    <mergeCell ref="CF135:CV135"/>
    <mergeCell ref="CW135:DM135"/>
    <mergeCell ref="DN135:ED135"/>
    <mergeCell ref="EE135:ES135"/>
    <mergeCell ref="ET135:FJ135"/>
    <mergeCell ref="EE133:ES133"/>
    <mergeCell ref="CF134:CV134"/>
    <mergeCell ref="CW134:DM134"/>
    <mergeCell ref="DN134:ED134"/>
    <mergeCell ref="EE134:ES134"/>
    <mergeCell ref="A134:AO134"/>
    <mergeCell ref="AP134:AU134"/>
    <mergeCell ref="AV134:BK134"/>
    <mergeCell ref="BL134:CE134"/>
    <mergeCell ref="A132:AO133"/>
    <mergeCell ref="AP132:AU133"/>
    <mergeCell ref="AV132:BK133"/>
    <mergeCell ref="BL132:CE133"/>
    <mergeCell ref="A131:FJ131"/>
    <mergeCell ref="CF132:ES132"/>
    <mergeCell ref="ET132:FJ133"/>
    <mergeCell ref="CF133:CV133"/>
    <mergeCell ref="CW133:DM133"/>
    <mergeCell ref="DN133:ED133"/>
    <mergeCell ref="A123:AJ123"/>
    <mergeCell ref="AK123:AP123"/>
    <mergeCell ref="AQ123:BB123"/>
    <mergeCell ref="BC123:BT123"/>
    <mergeCell ref="EK123:EW123"/>
    <mergeCell ref="EX123:FJ123"/>
    <mergeCell ref="BU123:CG123"/>
    <mergeCell ref="CH123:CW123"/>
    <mergeCell ref="CX123:DJ123"/>
    <mergeCell ref="EX122:FJ122"/>
    <mergeCell ref="BU122:CG122"/>
    <mergeCell ref="CH122:CW122"/>
    <mergeCell ref="CX122:DJ122"/>
    <mergeCell ref="DK122:DW122"/>
    <mergeCell ref="DX123:EJ123"/>
    <mergeCell ref="DK123:DW123"/>
    <mergeCell ref="A122:AJ122"/>
    <mergeCell ref="AK122:AP122"/>
    <mergeCell ref="AQ122:BB122"/>
    <mergeCell ref="BC122:BT122"/>
    <mergeCell ref="DX122:EJ122"/>
    <mergeCell ref="EK122:EW122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CX58:DJ58"/>
    <mergeCell ref="A59:AJ59"/>
    <mergeCell ref="AK59:AP59"/>
    <mergeCell ref="AQ59:BB59"/>
    <mergeCell ref="BC59:BT59"/>
    <mergeCell ref="DX59:EJ59"/>
    <mergeCell ref="EK58:EW58"/>
    <mergeCell ref="EX58:FJ58"/>
    <mergeCell ref="A58:AJ58"/>
    <mergeCell ref="AK58:AP58"/>
    <mergeCell ref="AQ58:BB58"/>
    <mergeCell ref="BC58:BT58"/>
    <mergeCell ref="BU58:CG58"/>
    <mergeCell ref="DK58:DW58"/>
    <mergeCell ref="DX58:EJ58"/>
    <mergeCell ref="CH58:CW58"/>
    <mergeCell ref="CH57:CW57"/>
    <mergeCell ref="CX57:DJ57"/>
    <mergeCell ref="DK57:DW57"/>
    <mergeCell ref="DX57:EJ57"/>
    <mergeCell ref="EK57:EW57"/>
    <mergeCell ref="EX57:FJ57"/>
    <mergeCell ref="CX56:DJ56"/>
    <mergeCell ref="DK56:DW56"/>
    <mergeCell ref="DX56:EJ56"/>
    <mergeCell ref="EK56:EW56"/>
    <mergeCell ref="EX56:FJ56"/>
    <mergeCell ref="A57:AJ57"/>
    <mergeCell ref="AK57:AP57"/>
    <mergeCell ref="AQ57:BB57"/>
    <mergeCell ref="BC57:BT57"/>
    <mergeCell ref="BU57:CG57"/>
    <mergeCell ref="A56:AJ56"/>
    <mergeCell ref="AK56:AP56"/>
    <mergeCell ref="AQ56:BB56"/>
    <mergeCell ref="BC56:BT56"/>
    <mergeCell ref="BU56:CG56"/>
    <mergeCell ref="CH56:CW56"/>
    <mergeCell ref="A53:FJ53"/>
    <mergeCell ref="A54:AJ55"/>
    <mergeCell ref="AK54:AP55"/>
    <mergeCell ref="AQ54:BB55"/>
    <mergeCell ref="BC54:BT55"/>
    <mergeCell ref="EX55:FJ55"/>
    <mergeCell ref="BU54:CG55"/>
    <mergeCell ref="CH54:EJ54"/>
    <mergeCell ref="EK54:FJ54"/>
    <mergeCell ref="CH55:CW55"/>
    <mergeCell ref="CX55:DJ55"/>
    <mergeCell ref="DK55:DW55"/>
    <mergeCell ref="DX55:EJ55"/>
    <mergeCell ref="EK55:EW55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Nirti</dc:creator>
  <dc:description>POI HSSF rep:2.53.0.139</dc:description>
  <cp:lastModifiedBy>Nirti</cp:lastModifiedBy>
  <dcterms:created xsi:type="dcterms:W3CDTF">2022-03-01T05:26:39Z</dcterms:created>
  <dcterms:modified xsi:type="dcterms:W3CDTF">2022-03-01T05:26:39Z</dcterms:modified>
</cp:coreProperties>
</file>